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0" windowWidth="19440" windowHeight="11020" tabRatio="601" activeTab="0"/>
  </bookViews>
  <sheets>
    <sheet name="Descriptif" sheetId="1" r:id="rId1"/>
    <sheet name="France métropolitaine" sheetId="2" r:id="rId2"/>
    <sheet name="France " sheetId="3" r:id="rId3"/>
  </sheets>
  <definedNames>
    <definedName name="_xlnm.Print_Area" localSheetId="0">'Descriptif'!#REF!</definedName>
  </definedNames>
  <calcPr fullCalcOnLoad="1"/>
</workbook>
</file>

<file path=xl/sharedStrings.xml><?xml version="1.0" encoding="utf-8"?>
<sst xmlns="http://schemas.openxmlformats.org/spreadsheetml/2006/main" count="245" uniqueCount="74">
  <si>
    <t>Catégories ABC + DRE</t>
  </si>
  <si>
    <t>Nombre de demandeurs d'emploi et de personnes dispensées de recherche d'emploi (a)</t>
  </si>
  <si>
    <t>Nombre de personnes indemnisables au titre du chômage (b)</t>
  </si>
  <si>
    <t>dont Assurance chômage</t>
  </si>
  <si>
    <t>dont Etat</t>
  </si>
  <si>
    <t>Nombre de personnes indemnisées au titre du chômage (d)</t>
  </si>
  <si>
    <t>Part des personnes indemnisées parmi les personnes indemnisables (e) = (d)/(b)</t>
  </si>
  <si>
    <t>(p) données provisoires</t>
  </si>
  <si>
    <t>Catégories ABCDE + DRE</t>
  </si>
  <si>
    <t>2010 T1</t>
  </si>
  <si>
    <t>2010 T2</t>
  </si>
  <si>
    <t>2010 T3</t>
  </si>
  <si>
    <t>2010 T4</t>
  </si>
  <si>
    <t>2011 T1</t>
  </si>
  <si>
    <t>2011 T2</t>
  </si>
  <si>
    <t>2011 T3</t>
  </si>
  <si>
    <t>2011 T4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</si>
  <si>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</si>
  <si>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</si>
  <si>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</si>
  <si>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</si>
  <si>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</si>
  <si>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</si>
  <si>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</si>
  <si>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</si>
  <si>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</si>
  <si>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</si>
  <si>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</si>
  <si>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</si>
  <si>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</si>
  <si>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Ensemble des inscrits (A, B, C) + DRE (a)</t>
  </si>
  <si>
    <t>Liste des tableaux</t>
  </si>
  <si>
    <t xml:space="preserve">Lien </t>
  </si>
  <si>
    <t>Type de données</t>
  </si>
  <si>
    <t>France</t>
  </si>
  <si>
    <t>CVS</t>
  </si>
  <si>
    <t>Concepts :</t>
  </si>
  <si>
    <t>Champ :</t>
  </si>
  <si>
    <t>Les indicateurs sont déclinés sur les champs de :</t>
  </si>
  <si>
    <t>Enfin, les allocations Convention de gestion Pôle emploi (ARE-CG et AREF-CG) et la RFPE (Rémunération Formation Pôle emploi) sont prises en compte dans le Total.</t>
  </si>
  <si>
    <t>Source :</t>
  </si>
  <si>
    <r>
      <t>Personne indemnisée</t>
    </r>
    <r>
      <rPr>
        <sz val="12"/>
        <rFont val="Garamond"/>
        <family val="1"/>
      </rPr>
      <t> : personne indemnisable en fin de mois et percevant au moins un euro au titre du dernier jour du mois.</t>
    </r>
  </si>
  <si>
    <t>Taux de couverture par l'indemnisation</t>
  </si>
  <si>
    <t>Part des personnes indemnisables  (c)=(b)/(a)</t>
  </si>
  <si>
    <t>Part des personnes indemnisables (c)=(b)/(a)</t>
  </si>
  <si>
    <t xml:space="preserve"> - l’Assurance chômage : allocations ARE (Allocation d’aide au retour à l’emploi) et AREF (ARE Formation), hors convention de gestion ONP, ARE différé (intermittents du spectacle) et ARE différé formation, ASP (Allocation de sécurisation professionnelle).</t>
  </si>
  <si>
    <t>Ce fichier rassemble les séries relatives aux taux de couverture par l'indemnisation en fin de trimestre, produites chaque trimestre par Pôle emploi.</t>
  </si>
  <si>
    <t>Elle a fait l’objet d’une note détaillée.</t>
  </si>
  <si>
    <t>Les indicateurs de taux de couverture présentés dans ce fichier sont établis sur la base d’une méthodologie définie conjointement entre Pôle Emploi, la Dares et l’Unédic.</t>
  </si>
  <si>
    <t xml:space="preserve"> - l’Etat : ASS (Allocation Spécifique de Solidarité) et ASS formation, ATA2 (Allocation Temporaire d’Attente 2, anciens détenus et salariés expatriés), AER (Allocation Equivalent Retraite), ATS (Allocation Transitoire de Solidarité), AFSP (Allocation du </t>
  </si>
  <si>
    <r>
      <t>Personne indemnisable</t>
    </r>
    <r>
      <rPr>
        <sz val="12"/>
        <rFont val="Garamond"/>
        <family val="1"/>
      </rPr>
      <t xml:space="preserve"> : personne qui bénéficie d’un droit à l’indemnisation (droit ouvert). Elle peut être soit indemnisée au titre de ce droit, soit momentanément non indemnisée (délai d’attente, différé, exercice d’une activité réduite, prise en charge </t>
    </r>
  </si>
  <si>
    <t>Les indicateurs de taux de couverture sont élaborés à partir de fichiers issus du FNA avec 6 mois de recul et du Fichier Historique Statistique. Les indicateurs de la période la plus récente sont provisoires car estimés à partir d’un fichier avec 3 mois.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</si>
  <si>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</si>
  <si>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</si>
  <si>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</si>
  <si>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</si>
  <si>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</si>
  <si>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</si>
  <si>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</si>
  <si>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</si>
  <si>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</si>
  <si>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</si>
  <si>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France métropolitaine</t>
  </si>
  <si>
    <t>Caractéristiques</t>
  </si>
  <si>
    <t>Brutes</t>
  </si>
  <si>
    <t>2017 T4</t>
  </si>
  <si>
    <t>Chaque année, les coefficients de correction des variations saisonnières sont révisés pour prendre en compte les évolutions observées depuis un an. Cela conduit à réviser marginalement les séries.</t>
  </si>
  <si>
    <t>Part des personnes indemnisées parmi les personnes inscrites (f) = (d)/(a)</t>
  </si>
  <si>
    <t>Les allocations retenues sont l’ensemble des allocations de chômage qu’elles relèvent de l’Assurance chômage ou de la solidarité-Etat (y compris les allocations d’aide au reclassement ou de formation). Les allocations de préretraite, gérées par Pôle Emploi</t>
  </si>
  <si>
    <t>2018 T1</t>
  </si>
  <si>
    <t>2018 T2</t>
  </si>
  <si>
    <t>2018 T3</t>
  </si>
  <si>
    <t>2018 T4</t>
  </si>
  <si>
    <t>2019 T1 (p)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</si>
</sst>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#,##0.0"/>
    <numFmt numFmtId="178" formatCode="\+\ 0.0\ \p\t;\-\ 0.0\ \p\t"/>
    <numFmt numFmtId="179" formatCode="[$-40C]dddd\ d\ mmmm\ yyyy"/>
    <numFmt numFmtId="180" formatCode="[$-40C]mmm\-yy;@"/>
    <numFmt numFmtId="181" formatCode="mmmm\-yy"/>
    <numFmt numFmtId="182" formatCode="#,##0.00000"/>
    <numFmt numFmtId="183" formatCode="#,##0.000000"/>
    <numFmt numFmtId="184" formatCode="#,##0.0000"/>
    <numFmt numFmtId="185" formatCode="mmm\-yyyy"/>
    <numFmt numFmtId="186" formatCode="[$€-2]\ #,##0.00_);[Red]\([$€-2]\ #,##0.00\)"/>
    <numFmt numFmtId="187" formatCode="0.00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aramond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Garamond"/>
      <family val="1"/>
    </font>
    <font>
      <b/>
      <sz val="16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name val="Verdana"/>
      <family val="2"/>
    </font>
    <font>
      <b/>
      <sz val="12"/>
      <name val="Verdana"/>
      <family val="2"/>
    </font>
    <font>
      <b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7.5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21" borderId="3" applyNumberFormat="0" applyAlignment="0" applyProtection="0"/>
    <xf numFmtId="0" fontId="16" fillId="22" borderId="4" applyNumberFormat="0" applyFont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1" applyNumberFormat="0" applyAlignment="0" applyProtection="0"/>
    <xf numFmtId="0" fontId="1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22" borderId="4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20" borderId="8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5" fillId="21" borderId="3" applyNumberFormat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164" fontId="6" fillId="0" borderId="11" xfId="86" applyNumberFormat="1" applyFont="1" applyFill="1" applyBorder="1" applyAlignment="1">
      <alignment horizontal="center"/>
    </xf>
    <xf numFmtId="164" fontId="6" fillId="0" borderId="0" xfId="86" applyNumberFormat="1" applyFont="1" applyFill="1" applyBorder="1" applyAlignment="1">
      <alignment horizontal="center"/>
    </xf>
    <xf numFmtId="164" fontId="6" fillId="0" borderId="12" xfId="86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top"/>
    </xf>
    <xf numFmtId="164" fontId="6" fillId="0" borderId="14" xfId="86" applyNumberFormat="1" applyFont="1" applyFill="1" applyBorder="1" applyAlignment="1">
      <alignment horizontal="center"/>
    </xf>
    <xf numFmtId="164" fontId="6" fillId="0" borderId="15" xfId="86" applyNumberFormat="1" applyFont="1" applyFill="1" applyBorder="1" applyAlignment="1">
      <alignment horizontal="center"/>
    </xf>
    <xf numFmtId="164" fontId="6" fillId="0" borderId="16" xfId="8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7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64" fontId="0" fillId="0" borderId="0" xfId="86" applyNumberFormat="1" applyFont="1" applyAlignment="1">
      <alignment/>
    </xf>
    <xf numFmtId="0" fontId="33" fillId="0" borderId="0" xfId="0" applyFont="1" applyAlignment="1">
      <alignment/>
    </xf>
    <xf numFmtId="0" fontId="7" fillId="0" borderId="0" xfId="0" applyFont="1" applyFill="1" applyBorder="1" applyAlignment="1">
      <alignment/>
    </xf>
    <xf numFmtId="164" fontId="0" fillId="0" borderId="0" xfId="86" applyNumberFormat="1" applyAlignment="1">
      <alignment/>
    </xf>
    <xf numFmtId="0" fontId="16" fillId="24" borderId="0" xfId="82" applyFont="1" applyFill="1">
      <alignment/>
      <protection/>
    </xf>
    <xf numFmtId="0" fontId="28" fillId="24" borderId="0" xfId="82" applyFont="1" applyFill="1" applyBorder="1" applyAlignment="1">
      <alignment horizontal="left" vertical="center"/>
      <protection/>
    </xf>
    <xf numFmtId="0" fontId="29" fillId="24" borderId="0" xfId="82" applyFont="1" applyFill="1">
      <alignment/>
      <protection/>
    </xf>
    <xf numFmtId="0" fontId="30" fillId="6" borderId="0" xfId="82" applyFont="1" applyFill="1">
      <alignment/>
      <protection/>
    </xf>
    <xf numFmtId="0" fontId="30" fillId="24" borderId="0" xfId="82" applyFont="1" applyFill="1">
      <alignment/>
      <protection/>
    </xf>
    <xf numFmtId="0" fontId="31" fillId="0" borderId="0" xfId="0" applyFont="1" applyAlignment="1">
      <alignment horizontal="justify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24" borderId="0" xfId="82" applyFont="1" applyFill="1" applyBorder="1" applyAlignment="1">
      <alignment horizontal="justify" vertical="center" wrapText="1"/>
      <protection/>
    </xf>
    <xf numFmtId="0" fontId="29" fillId="0" borderId="0" xfId="0" applyFont="1" applyBorder="1" applyAlignment="1">
      <alignment horizontal="left"/>
    </xf>
    <xf numFmtId="0" fontId="29" fillId="24" borderId="0" xfId="82" applyFont="1" applyFill="1" applyAlignment="1">
      <alignment wrapText="1"/>
      <protection/>
    </xf>
    <xf numFmtId="0" fontId="1" fillId="24" borderId="0" xfId="73" applyFill="1" applyAlignment="1" applyProtection="1">
      <alignment/>
      <protection/>
    </xf>
    <xf numFmtId="0" fontId="1" fillId="0" borderId="0" xfId="73" applyAlignment="1" applyProtection="1">
      <alignment horizontal="left"/>
      <protection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 wrapText="1"/>
    </xf>
    <xf numFmtId="0" fontId="29" fillId="0" borderId="0" xfId="0" applyFont="1" applyAlignment="1">
      <alignment/>
    </xf>
    <xf numFmtId="3" fontId="34" fillId="0" borderId="11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34" fillId="0" borderId="12" xfId="0" applyNumberFormat="1" applyFont="1" applyFill="1" applyBorder="1" applyAlignment="1">
      <alignment horizontal="center"/>
    </xf>
    <xf numFmtId="3" fontId="35" fillId="0" borderId="11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0" fillId="0" borderId="12" xfId="0" applyBorder="1" applyAlignment="1">
      <alignment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vertical="top" wrapText="1"/>
    </xf>
  </cellXfs>
  <cellStyles count="8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Hyperlink" xfId="73"/>
    <cellStyle name="Followed Hyperlink" xfId="74"/>
    <cellStyle name="Linked Cell" xfId="75"/>
    <cellStyle name="Comma" xfId="76"/>
    <cellStyle name="Comma [0]" xfId="77"/>
    <cellStyle name="Currency" xfId="78"/>
    <cellStyle name="Currency [0]" xfId="79"/>
    <cellStyle name="Neutral" xfId="80"/>
    <cellStyle name="Neutre" xfId="81"/>
    <cellStyle name="Normal 2" xfId="82"/>
    <cellStyle name="Normal 3" xfId="83"/>
    <cellStyle name="Note" xfId="84"/>
    <cellStyle name="Output" xfId="85"/>
    <cellStyle name="Percent" xfId="86"/>
    <cellStyle name="Pourcentage 2" xfId="87"/>
    <cellStyle name="Satisfaisant" xfId="88"/>
    <cellStyle name="Sortie" xfId="89"/>
    <cellStyle name="Texte explicatif" xfId="90"/>
    <cellStyle name="Title" xfId="91"/>
    <cellStyle name="Titre" xfId="92"/>
    <cellStyle name="Titre 1" xfId="93"/>
    <cellStyle name="Titre 2" xfId="94"/>
    <cellStyle name="Titre 3" xfId="95"/>
    <cellStyle name="Titre 4" xfId="96"/>
    <cellStyle name="Total" xfId="97"/>
    <cellStyle name="Vérification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25"/>
          <c:w val="0.97425"/>
          <c:h val="0.9705"/>
        </c:manualLayout>
      </c:layout>
      <c:lineChart>
        <c:grouping val="standard"/>
        <c:varyColors val="0"/>
        <c:ser>
          <c:idx val="0"/>
          <c:order val="0"/>
          <c:tx>
            <c:v>catégories ABCDE+DRE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'France métropolitaine'!$B$3:$AJ$3</c:f>
              <c:strCache/>
            </c:strRef>
          </c:cat>
          <c:val>
            <c:numRef>
              <c:f>'France métropolitaine'!$B$48:$AJ$48</c:f>
              <c:numCache/>
            </c:numRef>
          </c:val>
          <c:smooth val="0"/>
        </c:ser>
        <c:ser>
          <c:idx val="1"/>
          <c:order val="1"/>
          <c:tx>
            <c:v>catégories ABC+DRE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'France métropolitaine'!$B$3:$AJ$3</c:f>
              <c:strCache/>
            </c:strRef>
          </c:cat>
          <c:val>
            <c:numRef>
              <c:f>'France métropolitaine'!$B$19:$AJ$19</c:f>
              <c:numCache/>
            </c:numRef>
          </c:val>
          <c:smooth val="0"/>
        </c:ser>
        <c:marker val="1"/>
        <c:axId val="49614130"/>
        <c:axId val="43873987"/>
      </c:line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73987"/>
        <c:crosses val="autoZero"/>
        <c:auto val="1"/>
        <c:lblOffset val="100"/>
        <c:tickLblSkip val="1"/>
        <c:noMultiLvlLbl val="0"/>
      </c:catAx>
      <c:valAx>
        <c:axId val="43873987"/>
        <c:scaling>
          <c:orientation val="minMax"/>
          <c:max val="0.8400000000000001"/>
          <c:min val="0.72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14130"/>
        <c:crossesAt val="1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75"/>
          <c:y val="0.23875"/>
          <c:w val="0.231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"/>
          <c:w val="0.97575"/>
          <c:h val="0.969"/>
        </c:manualLayout>
      </c:layout>
      <c:lineChart>
        <c:grouping val="standard"/>
        <c:varyColors val="0"/>
        <c:ser>
          <c:idx val="0"/>
          <c:order val="0"/>
          <c:tx>
            <c:v>catégories ABCDE+DRE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'France '!$B$3:$AJ$3</c:f>
              <c:strCache/>
            </c:strRef>
          </c:cat>
          <c:val>
            <c:numRef>
              <c:f>'France '!$B$48:$AJ$48</c:f>
              <c:numCache/>
            </c:numRef>
          </c:val>
          <c:smooth val="0"/>
        </c:ser>
        <c:ser>
          <c:idx val="1"/>
          <c:order val="1"/>
          <c:tx>
            <c:v>catégories ABC+DRE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'France '!$B$3:$AJ$3</c:f>
              <c:strCache/>
            </c:strRef>
          </c:cat>
          <c:val>
            <c:numRef>
              <c:f>'France '!$B$19:$AJ$19</c:f>
              <c:numCache/>
            </c:numRef>
          </c:val>
          <c:smooth val="0"/>
        </c:ser>
        <c:marker val="1"/>
        <c:axId val="59321564"/>
        <c:axId val="64132029"/>
      </c:line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32029"/>
        <c:crosses val="autoZero"/>
        <c:auto val="1"/>
        <c:lblOffset val="100"/>
        <c:tickLblSkip val="1"/>
        <c:noMultiLvlLbl val="0"/>
      </c:catAx>
      <c:valAx>
        <c:axId val="64132029"/>
        <c:scaling>
          <c:orientation val="minMax"/>
          <c:max val="0.8400000000000001"/>
          <c:min val="0.72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21564"/>
        <c:crossesAt val="1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24075"/>
          <c:w val="0.2335"/>
          <c:h val="0.0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133350</xdr:rowOff>
    </xdr:from>
    <xdr:to>
      <xdr:col>0</xdr:col>
      <xdr:colOff>933450</xdr:colOff>
      <xdr:row>4</xdr:row>
      <xdr:rowOff>0</xdr:rowOff>
    </xdr:to>
    <xdr:pic>
      <xdr:nvPicPr>
        <xdr:cNvPr id="1" name="Picture 1" descr="logo_pole_emploi_75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59</xdr:row>
      <xdr:rowOff>104775</xdr:rowOff>
    </xdr:from>
    <xdr:to>
      <xdr:col>23</xdr:col>
      <xdr:colOff>314325</xdr:colOff>
      <xdr:row>93</xdr:row>
      <xdr:rowOff>38100</xdr:rowOff>
    </xdr:to>
    <xdr:graphicFrame>
      <xdr:nvGraphicFramePr>
        <xdr:cNvPr id="1" name="Graphique 4"/>
        <xdr:cNvGraphicFramePr/>
      </xdr:nvGraphicFramePr>
      <xdr:xfrm>
        <a:off x="12906375" y="9172575"/>
        <a:ext cx="88868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57</xdr:row>
      <xdr:rowOff>114300</xdr:rowOff>
    </xdr:from>
    <xdr:to>
      <xdr:col>23</xdr:col>
      <xdr:colOff>161925</xdr:colOff>
      <xdr:row>88</xdr:row>
      <xdr:rowOff>66675</xdr:rowOff>
    </xdr:to>
    <xdr:graphicFrame>
      <xdr:nvGraphicFramePr>
        <xdr:cNvPr id="1" name="Graphique 1"/>
        <xdr:cNvGraphicFramePr/>
      </xdr:nvGraphicFramePr>
      <xdr:xfrm>
        <a:off x="12468225" y="8858250"/>
        <a:ext cx="91725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e-emploi.org/front/common/tools/load_file.jspz?galleryId=57104&amp;galleryTitle=Mesure+d%E2%80%99un+taux+de+couverture+par+l%E2%80%99indemnisation+ch%C3%B4mage+-+Document+m%C3%A9thodologiqu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showGridLines="0" tabSelected="1" zoomScalePageLayoutView="0" workbookViewId="0" topLeftCell="A1">
      <selection activeCell="B31" sqref="B31"/>
    </sheetView>
  </sheetViews>
  <sheetFormatPr defaultColWidth="10.28125" defaultRowHeight="12.75"/>
  <cols>
    <col min="1" max="1" width="21.28125" style="31" customWidth="1"/>
    <col min="2" max="2" width="27.421875" style="31" customWidth="1"/>
    <col min="3" max="6" width="10.28125" style="31" customWidth="1"/>
    <col min="7" max="7" width="14.140625" style="31" customWidth="1"/>
    <col min="8" max="8" width="25.00390625" style="31" customWidth="1"/>
    <col min="9" max="9" width="34.57421875" style="31" customWidth="1"/>
    <col min="10" max="16384" width="10.28125" style="31" customWidth="1"/>
  </cols>
  <sheetData>
    <row r="1" ht="12.75"/>
    <row r="2" ht="21">
      <c r="B2" s="32" t="s">
        <v>42</v>
      </c>
    </row>
    <row r="3" ht="12.75"/>
    <row r="4" ht="15.75">
      <c r="B4" s="33" t="s">
        <v>46</v>
      </c>
    </row>
    <row r="5" spans="2:10" ht="35.25" customHeight="1">
      <c r="B5" s="58" t="s">
        <v>48</v>
      </c>
      <c r="C5" s="58"/>
      <c r="D5" s="58"/>
      <c r="E5" s="58"/>
      <c r="F5" s="58"/>
      <c r="G5" s="58"/>
      <c r="H5" s="58"/>
      <c r="I5" s="58"/>
      <c r="J5" s="58"/>
    </row>
    <row r="6" ht="12.75">
      <c r="B6" s="43" t="s">
        <v>47</v>
      </c>
    </row>
    <row r="8" ht="15">
      <c r="A8" s="34" t="s">
        <v>31</v>
      </c>
    </row>
    <row r="9" spans="1:2" ht="15">
      <c r="A9" s="39" t="s">
        <v>32</v>
      </c>
      <c r="B9" s="35" t="s">
        <v>33</v>
      </c>
    </row>
    <row r="10" spans="1:2" ht="15">
      <c r="A10" s="42" t="s">
        <v>34</v>
      </c>
      <c r="B10" s="33" t="s">
        <v>35</v>
      </c>
    </row>
    <row r="11" spans="1:2" ht="15">
      <c r="A11" s="42" t="s">
        <v>62</v>
      </c>
      <c r="B11" s="33" t="s">
        <v>35</v>
      </c>
    </row>
    <row r="12" spans="1:2" ht="15">
      <c r="A12" s="42" t="s">
        <v>63</v>
      </c>
      <c r="B12" s="33" t="s">
        <v>64</v>
      </c>
    </row>
    <row r="13" s="33" customFormat="1" ht="15">
      <c r="A13" s="36"/>
    </row>
    <row r="14" s="33" customFormat="1" ht="15">
      <c r="A14" s="34" t="s">
        <v>36</v>
      </c>
    </row>
    <row r="15" spans="1:11" s="33" customFormat="1" ht="28.5" customHeight="1">
      <c r="A15" s="59" t="s">
        <v>50</v>
      </c>
      <c r="B15" s="59"/>
      <c r="C15" s="59"/>
      <c r="D15" s="59"/>
      <c r="E15" s="59"/>
      <c r="F15" s="59"/>
      <c r="G15" s="59"/>
      <c r="H15" s="59"/>
      <c r="I15" s="59"/>
      <c r="J15" s="59"/>
      <c r="K15" s="41"/>
    </row>
    <row r="16" s="33" customFormat="1" ht="15">
      <c r="A16" s="37" t="s">
        <v>41</v>
      </c>
    </row>
    <row r="17" s="33" customFormat="1" ht="15">
      <c r="A17" s="38"/>
    </row>
    <row r="18" s="33" customFormat="1" ht="15">
      <c r="A18" s="34" t="s">
        <v>37</v>
      </c>
    </row>
    <row r="19" spans="1:10" s="33" customFormat="1" ht="30.75" customHeight="1">
      <c r="A19" s="60" t="s">
        <v>68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s="33" customFormat="1" ht="15">
      <c r="A20" s="60" t="s">
        <v>38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0" s="33" customFormat="1" ht="36" customHeight="1">
      <c r="A21" s="61" t="s">
        <v>45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s="33" customFormat="1" ht="30.75" customHeight="1">
      <c r="A22" s="60" t="s">
        <v>49</v>
      </c>
      <c r="B22" s="60"/>
      <c r="C22" s="60"/>
      <c r="D22" s="60"/>
      <c r="E22" s="60"/>
      <c r="F22" s="60"/>
      <c r="G22" s="60"/>
      <c r="H22" s="60"/>
      <c r="I22" s="60"/>
      <c r="J22" s="60"/>
    </row>
    <row r="23" s="33" customFormat="1" ht="15">
      <c r="A23" s="40" t="s">
        <v>39</v>
      </c>
    </row>
    <row r="24" s="33" customFormat="1" ht="15">
      <c r="A24" s="36"/>
    </row>
    <row r="25" s="33" customFormat="1" ht="15">
      <c r="A25" s="34" t="s">
        <v>40</v>
      </c>
    </row>
    <row r="26" spans="1:10" s="33" customFormat="1" ht="32.25" customHeight="1">
      <c r="A26" s="57" t="s">
        <v>51</v>
      </c>
      <c r="B26" s="57"/>
      <c r="C26" s="57"/>
      <c r="D26" s="57"/>
      <c r="E26" s="57"/>
      <c r="F26" s="57"/>
      <c r="G26" s="57"/>
      <c r="H26" s="57"/>
      <c r="I26" s="57"/>
      <c r="J26" s="57"/>
    </row>
    <row r="28" ht="15">
      <c r="A28" s="47" t="s">
        <v>66</v>
      </c>
    </row>
  </sheetData>
  <sheetProtection/>
  <mergeCells count="7">
    <mergeCell ref="A26:J26"/>
    <mergeCell ref="B5:J5"/>
    <mergeCell ref="A15:J15"/>
    <mergeCell ref="A19:J19"/>
    <mergeCell ref="A20:J20"/>
    <mergeCell ref="A21:J21"/>
    <mergeCell ref="A22:J22"/>
  </mergeCells>
  <hyperlinks>
    <hyperlink ref="A10" location="'France '!A1" display="France"/>
    <hyperlink ref="A11" location="'France métropolitaine'!A1" display="France métroplitaine"/>
    <hyperlink ref="B6" r:id="rId1" display="Elle a fait l’objet d’une note détaillée."/>
    <hyperlink ref="A12" location="Caractéristiques!A1" display="Caractéristiques"/>
  </hyperlinks>
  <printOptions/>
  <pageMargins left="0.75" right="0.75" top="1" bottom="1" header="0.4921259845" footer="0.4921259845"/>
  <pageSetup fitToHeight="1" fitToWidth="1" horizontalDpi="600" verticalDpi="600" orientation="landscape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8"/>
  <sheetViews>
    <sheetView showGridLines="0" zoomScalePageLayoutView="0" workbookViewId="0" topLeftCell="A1">
      <pane xSplit="1" ySplit="4" topLeftCell="A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:AL2"/>
    </sheetView>
  </sheetViews>
  <sheetFormatPr defaultColWidth="11.421875" defaultRowHeight="12.75"/>
  <cols>
    <col min="1" max="1" width="70.7109375" style="0" customWidth="1"/>
  </cols>
  <sheetData>
    <row r="1" spans="2:37" ht="12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ht="13.5" thickBot="1">
      <c r="A2" s="28" t="s">
        <v>0</v>
      </c>
    </row>
    <row r="3" spans="1:38" ht="13.5" thickBot="1">
      <c r="A3" s="24"/>
      <c r="B3" s="25" t="s">
        <v>9</v>
      </c>
      <c r="C3" s="26" t="s">
        <v>10</v>
      </c>
      <c r="D3" s="26" t="s">
        <v>11</v>
      </c>
      <c r="E3" s="26" t="s">
        <v>12</v>
      </c>
      <c r="F3" s="25" t="s">
        <v>13</v>
      </c>
      <c r="G3" s="26" t="s">
        <v>14</v>
      </c>
      <c r="H3" s="26" t="s">
        <v>15</v>
      </c>
      <c r="I3" s="26" t="s">
        <v>16</v>
      </c>
      <c r="J3" s="25" t="s">
        <v>17</v>
      </c>
      <c r="K3" s="26" t="s">
        <v>18</v>
      </c>
      <c r="L3" s="26" t="s">
        <v>19</v>
      </c>
      <c r="M3" s="26" t="s">
        <v>20</v>
      </c>
      <c r="N3" s="25" t="s">
        <v>21</v>
      </c>
      <c r="O3" s="26" t="s">
        <v>22</v>
      </c>
      <c r="P3" s="26" t="s">
        <v>23</v>
      </c>
      <c r="Q3" s="26" t="s">
        <v>24</v>
      </c>
      <c r="R3" s="25" t="s">
        <v>25</v>
      </c>
      <c r="S3" s="26" t="s">
        <v>26</v>
      </c>
      <c r="T3" s="26" t="s">
        <v>27</v>
      </c>
      <c r="U3" s="26" t="s">
        <v>28</v>
      </c>
      <c r="V3" s="25" t="s">
        <v>29</v>
      </c>
      <c r="W3" s="26" t="s">
        <v>52</v>
      </c>
      <c r="X3" s="26" t="s">
        <v>53</v>
      </c>
      <c r="Y3" s="46" t="s">
        <v>54</v>
      </c>
      <c r="Z3" s="25" t="s">
        <v>55</v>
      </c>
      <c r="AA3" s="26" t="s">
        <v>56</v>
      </c>
      <c r="AB3" s="26" t="s">
        <v>57</v>
      </c>
      <c r="AC3" s="46" t="s">
        <v>58</v>
      </c>
      <c r="AD3" s="25" t="s">
        <v>59</v>
      </c>
      <c r="AE3" s="26" t="s">
        <v>60</v>
      </c>
      <c r="AF3" s="26" t="s">
        <v>61</v>
      </c>
      <c r="AG3" s="46" t="s">
        <v>65</v>
      </c>
      <c r="AH3" s="25" t="s">
        <v>69</v>
      </c>
      <c r="AI3" s="26" t="s">
        <v>70</v>
      </c>
      <c r="AJ3" s="26" t="s">
        <v>71</v>
      </c>
      <c r="AK3" s="46" t="s">
        <v>72</v>
      </c>
      <c r="AL3" s="26" t="s">
        <v>73</v>
      </c>
    </row>
    <row r="4" spans="1:37" ht="7.5" customHeight="1">
      <c r="A4" s="1"/>
      <c r="B4" s="2"/>
      <c r="C4" s="3"/>
      <c r="D4" s="3"/>
      <c r="E4" s="3"/>
      <c r="F4" s="2"/>
      <c r="G4" s="3"/>
      <c r="H4" s="3"/>
      <c r="I4" s="4"/>
      <c r="J4" s="2"/>
      <c r="K4" s="3"/>
      <c r="L4" s="3"/>
      <c r="M4" s="4"/>
      <c r="N4" s="3"/>
      <c r="O4" s="3"/>
      <c r="P4" s="3"/>
      <c r="Q4" s="3"/>
      <c r="R4" s="2"/>
      <c r="S4" s="3"/>
      <c r="T4" s="3"/>
      <c r="U4" s="4"/>
      <c r="V4" s="23"/>
      <c r="W4" s="44"/>
      <c r="X4" s="44"/>
      <c r="Y4" s="45"/>
      <c r="Z4" s="23"/>
      <c r="AA4" s="44"/>
      <c r="AB4" s="44"/>
      <c r="AC4" s="45"/>
      <c r="AD4" s="23"/>
      <c r="AE4" s="44"/>
      <c r="AF4" s="44"/>
      <c r="AG4" s="45"/>
      <c r="AH4" s="23"/>
      <c r="AI4" s="44"/>
      <c r="AJ4" s="44"/>
      <c r="AK4" s="56"/>
    </row>
    <row r="5" spans="1:39" ht="12.75">
      <c r="A5" s="5" t="s">
        <v>30</v>
      </c>
      <c r="B5" s="6">
        <v>4157300</v>
      </c>
      <c r="C5" s="7">
        <v>4188700</v>
      </c>
      <c r="D5" s="7">
        <v>4217200</v>
      </c>
      <c r="E5" s="7">
        <v>4243900</v>
      </c>
      <c r="F5" s="6">
        <v>4270300</v>
      </c>
      <c r="G5" s="7">
        <v>4275400</v>
      </c>
      <c r="H5" s="7">
        <v>4332900</v>
      </c>
      <c r="I5" s="8">
        <v>4397500</v>
      </c>
      <c r="J5" s="6">
        <v>4437200</v>
      </c>
      <c r="K5" s="7">
        <v>4498700</v>
      </c>
      <c r="L5" s="7">
        <v>4616600</v>
      </c>
      <c r="M5" s="8">
        <v>4706000</v>
      </c>
      <c r="N5" s="7">
        <v>4815100</v>
      </c>
      <c r="O5" s="7">
        <v>4864500</v>
      </c>
      <c r="P5" s="7">
        <v>4892000</v>
      </c>
      <c r="Q5" s="7">
        <v>4943500</v>
      </c>
      <c r="R5" s="6">
        <v>5002300</v>
      </c>
      <c r="S5" s="7">
        <v>5075900</v>
      </c>
      <c r="T5" s="7">
        <v>5145700</v>
      </c>
      <c r="U5" s="8">
        <v>5229300</v>
      </c>
      <c r="V5" s="6">
        <v>5303500</v>
      </c>
      <c r="W5" s="7">
        <v>5411200</v>
      </c>
      <c r="X5" s="7">
        <v>5414300</v>
      </c>
      <c r="Y5" s="8">
        <v>5458000</v>
      </c>
      <c r="Z5" s="6">
        <v>5447100</v>
      </c>
      <c r="AA5" s="7">
        <v>5437400</v>
      </c>
      <c r="AB5" s="7">
        <v>5438800</v>
      </c>
      <c r="AC5" s="8">
        <v>5453100</v>
      </c>
      <c r="AD5" s="6">
        <v>5501400</v>
      </c>
      <c r="AE5" s="7">
        <v>5564200</v>
      </c>
      <c r="AF5" s="7">
        <v>5585500</v>
      </c>
      <c r="AG5" s="8">
        <v>5583500</v>
      </c>
      <c r="AH5" s="6">
        <v>5593300</v>
      </c>
      <c r="AI5" s="7">
        <v>5619700</v>
      </c>
      <c r="AJ5" s="7">
        <v>5613100</v>
      </c>
      <c r="AK5" s="8">
        <v>5547000</v>
      </c>
      <c r="AL5" s="6">
        <v>5564100</v>
      </c>
      <c r="AM5" s="27"/>
    </row>
    <row r="6" spans="1:38" ht="9" customHeight="1">
      <c r="A6" s="5"/>
      <c r="B6" s="6"/>
      <c r="C6" s="7"/>
      <c r="D6" s="7"/>
      <c r="E6" s="7"/>
      <c r="F6" s="6"/>
      <c r="G6" s="7"/>
      <c r="H6" s="7"/>
      <c r="I6" s="8"/>
      <c r="J6" s="6"/>
      <c r="K6" s="7"/>
      <c r="L6" s="7"/>
      <c r="M6" s="8"/>
      <c r="N6" s="7"/>
      <c r="O6" s="7"/>
      <c r="P6" s="7"/>
      <c r="Q6" s="7"/>
      <c r="R6" s="6"/>
      <c r="S6" s="7"/>
      <c r="T6" s="7"/>
      <c r="U6" s="8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  <c r="AH6" s="6"/>
      <c r="AI6" s="7"/>
      <c r="AJ6" s="7"/>
      <c r="AK6" s="8"/>
      <c r="AL6" s="6"/>
    </row>
    <row r="7" spans="1:39" ht="12.75">
      <c r="A7" s="5" t="s">
        <v>2</v>
      </c>
      <c r="B7" s="6">
        <v>2922100</v>
      </c>
      <c r="C7" s="7">
        <v>2932600</v>
      </c>
      <c r="D7" s="7">
        <v>2937500</v>
      </c>
      <c r="E7" s="7">
        <v>2957500</v>
      </c>
      <c r="F7" s="6">
        <v>2953400</v>
      </c>
      <c r="G7" s="7">
        <v>2961700</v>
      </c>
      <c r="H7" s="7">
        <v>2995800</v>
      </c>
      <c r="I7" s="8">
        <v>3031100</v>
      </c>
      <c r="J7" s="6">
        <v>3048200</v>
      </c>
      <c r="K7" s="7">
        <v>3074400</v>
      </c>
      <c r="L7" s="7">
        <v>3142300</v>
      </c>
      <c r="M7" s="8">
        <v>3191300</v>
      </c>
      <c r="N7" s="7">
        <v>3238300</v>
      </c>
      <c r="O7" s="7">
        <v>3256700</v>
      </c>
      <c r="P7" s="7">
        <v>3267200</v>
      </c>
      <c r="Q7" s="7">
        <v>3291800</v>
      </c>
      <c r="R7" s="6">
        <v>3316900</v>
      </c>
      <c r="S7" s="7">
        <v>3346900</v>
      </c>
      <c r="T7" s="7">
        <v>3395800</v>
      </c>
      <c r="U7" s="8">
        <v>3448300</v>
      </c>
      <c r="V7" s="6">
        <v>3502000</v>
      </c>
      <c r="W7" s="7">
        <v>3574900</v>
      </c>
      <c r="X7" s="7">
        <v>3616700</v>
      </c>
      <c r="Y7" s="8">
        <v>3646900</v>
      </c>
      <c r="Z7" s="6">
        <v>3664400</v>
      </c>
      <c r="AA7" s="7">
        <v>3678400</v>
      </c>
      <c r="AB7" s="7">
        <v>3696500</v>
      </c>
      <c r="AC7" s="8">
        <v>3718100</v>
      </c>
      <c r="AD7" s="6">
        <v>3761900</v>
      </c>
      <c r="AE7" s="7">
        <v>3805200</v>
      </c>
      <c r="AF7" s="7">
        <v>3829600</v>
      </c>
      <c r="AG7" s="8">
        <v>3802400</v>
      </c>
      <c r="AH7" s="6">
        <v>3834400</v>
      </c>
      <c r="AI7" s="7">
        <v>3873900</v>
      </c>
      <c r="AJ7" s="7">
        <v>3879000</v>
      </c>
      <c r="AK7" s="8">
        <v>3839100</v>
      </c>
      <c r="AL7" s="6">
        <v>3888100</v>
      </c>
      <c r="AM7" s="27"/>
    </row>
    <row r="8" spans="1:38" ht="12.75">
      <c r="A8" s="9" t="s">
        <v>3</v>
      </c>
      <c r="B8" s="10">
        <v>2501800</v>
      </c>
      <c r="C8" s="11">
        <v>2509400</v>
      </c>
      <c r="D8" s="11">
        <v>2513000</v>
      </c>
      <c r="E8" s="11">
        <v>2527500</v>
      </c>
      <c r="F8" s="10">
        <v>2526100</v>
      </c>
      <c r="G8" s="11">
        <v>2542600</v>
      </c>
      <c r="H8" s="11">
        <v>2576700</v>
      </c>
      <c r="I8" s="12">
        <v>2605800</v>
      </c>
      <c r="J8" s="10">
        <v>2620100</v>
      </c>
      <c r="K8" s="11">
        <v>2637500</v>
      </c>
      <c r="L8" s="11">
        <v>2687300</v>
      </c>
      <c r="M8" s="12">
        <v>2720700</v>
      </c>
      <c r="N8" s="11">
        <v>2756200</v>
      </c>
      <c r="O8" s="11">
        <v>2763200</v>
      </c>
      <c r="P8" s="11">
        <v>2767000</v>
      </c>
      <c r="Q8" s="11">
        <v>2780700</v>
      </c>
      <c r="R8" s="10">
        <v>2790700</v>
      </c>
      <c r="S8" s="11">
        <v>2813800</v>
      </c>
      <c r="T8" s="11">
        <v>2858700</v>
      </c>
      <c r="U8" s="12">
        <v>2917100</v>
      </c>
      <c r="V8" s="10">
        <v>2977400</v>
      </c>
      <c r="W8" s="11">
        <v>3046200</v>
      </c>
      <c r="X8" s="11">
        <v>3089600</v>
      </c>
      <c r="Y8" s="12">
        <v>3122100</v>
      </c>
      <c r="Z8" s="10">
        <v>3145300</v>
      </c>
      <c r="AA8" s="11">
        <v>3165600</v>
      </c>
      <c r="AB8" s="11">
        <v>3185500</v>
      </c>
      <c r="AC8" s="12">
        <v>3205100</v>
      </c>
      <c r="AD8" s="10">
        <v>3249500</v>
      </c>
      <c r="AE8" s="11">
        <v>3293000</v>
      </c>
      <c r="AF8" s="11">
        <v>3316700</v>
      </c>
      <c r="AG8" s="12">
        <v>3291700</v>
      </c>
      <c r="AH8" s="10">
        <v>3336300</v>
      </c>
      <c r="AI8" s="11">
        <v>3387300</v>
      </c>
      <c r="AJ8" s="11">
        <v>3399200</v>
      </c>
      <c r="AK8" s="12">
        <v>3371200</v>
      </c>
      <c r="AL8" s="10">
        <v>3426700</v>
      </c>
    </row>
    <row r="9" spans="1:38" ht="12.75">
      <c r="A9" s="9" t="s">
        <v>4</v>
      </c>
      <c r="B9" s="10">
        <v>420200</v>
      </c>
      <c r="C9" s="11">
        <v>423200</v>
      </c>
      <c r="D9" s="11">
        <v>424500</v>
      </c>
      <c r="E9" s="11">
        <v>430000</v>
      </c>
      <c r="F9" s="10">
        <v>427300</v>
      </c>
      <c r="G9" s="11">
        <v>419100</v>
      </c>
      <c r="H9" s="11">
        <v>418800</v>
      </c>
      <c r="I9" s="12">
        <v>423200</v>
      </c>
      <c r="J9" s="10">
        <v>424500</v>
      </c>
      <c r="K9" s="11">
        <v>431200</v>
      </c>
      <c r="L9" s="11">
        <v>443400</v>
      </c>
      <c r="M9" s="12">
        <v>453600</v>
      </c>
      <c r="N9" s="11">
        <v>464700</v>
      </c>
      <c r="O9" s="11">
        <v>476000</v>
      </c>
      <c r="P9" s="11">
        <v>481700</v>
      </c>
      <c r="Q9" s="11">
        <v>491800</v>
      </c>
      <c r="R9" s="10">
        <v>504300</v>
      </c>
      <c r="S9" s="11">
        <v>509800</v>
      </c>
      <c r="T9" s="11">
        <v>512700</v>
      </c>
      <c r="U9" s="12">
        <v>505900</v>
      </c>
      <c r="V9" s="10">
        <v>499300</v>
      </c>
      <c r="W9" s="11">
        <v>503100</v>
      </c>
      <c r="X9" s="11">
        <v>500600</v>
      </c>
      <c r="Y9" s="12">
        <v>496500</v>
      </c>
      <c r="Z9" s="10">
        <v>489600</v>
      </c>
      <c r="AA9" s="11">
        <v>481800</v>
      </c>
      <c r="AB9" s="11">
        <v>477200</v>
      </c>
      <c r="AC9" s="12">
        <v>476300</v>
      </c>
      <c r="AD9" s="10">
        <v>470400</v>
      </c>
      <c r="AE9" s="11">
        <v>463400</v>
      </c>
      <c r="AF9" s="11">
        <v>457900</v>
      </c>
      <c r="AG9" s="12">
        <v>450000</v>
      </c>
      <c r="AH9" s="10">
        <v>436100</v>
      </c>
      <c r="AI9" s="11">
        <v>423500</v>
      </c>
      <c r="AJ9" s="11">
        <v>409300</v>
      </c>
      <c r="AK9" s="12">
        <v>397800</v>
      </c>
      <c r="AL9" s="10">
        <v>390400</v>
      </c>
    </row>
    <row r="10" spans="1:38" ht="9" customHeight="1">
      <c r="A10" s="9"/>
      <c r="B10" s="10"/>
      <c r="C10" s="11"/>
      <c r="D10" s="11"/>
      <c r="E10" s="11"/>
      <c r="F10" s="10"/>
      <c r="G10" s="11"/>
      <c r="H10" s="11"/>
      <c r="I10" s="12"/>
      <c r="J10" s="10"/>
      <c r="K10" s="11"/>
      <c r="L10" s="11"/>
      <c r="M10" s="12"/>
      <c r="N10" s="11"/>
      <c r="O10" s="11"/>
      <c r="P10" s="11"/>
      <c r="Q10" s="11"/>
      <c r="R10" s="10"/>
      <c r="S10" s="11"/>
      <c r="T10" s="11"/>
      <c r="U10" s="12"/>
      <c r="V10" s="10"/>
      <c r="W10" s="11"/>
      <c r="X10" s="11"/>
      <c r="Y10" s="12"/>
      <c r="Z10" s="10"/>
      <c r="AA10" s="11"/>
      <c r="AB10" s="11"/>
      <c r="AC10" s="12"/>
      <c r="AD10" s="10"/>
      <c r="AE10" s="11"/>
      <c r="AF10" s="11"/>
      <c r="AG10" s="12"/>
      <c r="AH10" s="10"/>
      <c r="AI10" s="7"/>
      <c r="AJ10" s="7"/>
      <c r="AK10" s="8"/>
      <c r="AL10" s="10"/>
    </row>
    <row r="11" spans="1:38" ht="12.75">
      <c r="A11" s="5" t="s">
        <v>5</v>
      </c>
      <c r="B11" s="6">
        <v>2371300</v>
      </c>
      <c r="C11" s="7">
        <v>2372400</v>
      </c>
      <c r="D11" s="7">
        <v>2374500</v>
      </c>
      <c r="E11" s="7">
        <v>2361700</v>
      </c>
      <c r="F11" s="6">
        <v>2335900</v>
      </c>
      <c r="G11" s="7">
        <v>2361800</v>
      </c>
      <c r="H11" s="7">
        <v>2395600</v>
      </c>
      <c r="I11" s="8">
        <v>2398400</v>
      </c>
      <c r="J11" s="6">
        <v>2416700</v>
      </c>
      <c r="K11" s="7">
        <v>2452200</v>
      </c>
      <c r="L11" s="7">
        <v>2551500</v>
      </c>
      <c r="M11" s="8">
        <v>2559300</v>
      </c>
      <c r="N11" s="7">
        <v>2594500</v>
      </c>
      <c r="O11" s="7">
        <v>2627700</v>
      </c>
      <c r="P11" s="7">
        <v>2622800</v>
      </c>
      <c r="Q11" s="7">
        <v>2594400</v>
      </c>
      <c r="R11" s="6">
        <v>2619800</v>
      </c>
      <c r="S11" s="7">
        <v>2653700</v>
      </c>
      <c r="T11" s="7">
        <v>2675300</v>
      </c>
      <c r="U11" s="8">
        <v>2736600</v>
      </c>
      <c r="V11" s="6">
        <v>2769100</v>
      </c>
      <c r="W11" s="7">
        <v>2798500</v>
      </c>
      <c r="X11" s="7">
        <v>2827200</v>
      </c>
      <c r="Y11" s="8">
        <v>2832100</v>
      </c>
      <c r="Z11" s="6">
        <v>2829400</v>
      </c>
      <c r="AA11" s="7">
        <v>2829900</v>
      </c>
      <c r="AB11" s="7">
        <v>2816600</v>
      </c>
      <c r="AC11" s="8">
        <v>2806800</v>
      </c>
      <c r="AD11" s="6">
        <v>2816800</v>
      </c>
      <c r="AE11" s="7">
        <v>2841000</v>
      </c>
      <c r="AF11" s="7">
        <v>2870500</v>
      </c>
      <c r="AG11" s="8">
        <v>2799200</v>
      </c>
      <c r="AH11" s="6">
        <v>2795900</v>
      </c>
      <c r="AI11" s="7">
        <v>2817100</v>
      </c>
      <c r="AJ11" s="7">
        <v>2851200</v>
      </c>
      <c r="AK11" s="8">
        <v>2799000</v>
      </c>
      <c r="AL11" s="6">
        <v>2820700</v>
      </c>
    </row>
    <row r="12" spans="1:38" ht="12.75">
      <c r="A12" s="9" t="s">
        <v>3</v>
      </c>
      <c r="B12" s="10">
        <v>1986500</v>
      </c>
      <c r="C12" s="11">
        <v>1980900</v>
      </c>
      <c r="D12" s="11">
        <v>1990600</v>
      </c>
      <c r="E12" s="11">
        <v>1976000</v>
      </c>
      <c r="F12" s="10">
        <v>1952200</v>
      </c>
      <c r="G12" s="11">
        <v>1987500</v>
      </c>
      <c r="H12" s="11">
        <v>2021300</v>
      </c>
      <c r="I12" s="12">
        <v>2015400</v>
      </c>
      <c r="J12" s="10">
        <v>2031200</v>
      </c>
      <c r="K12" s="11">
        <v>2060800</v>
      </c>
      <c r="L12" s="11">
        <v>2141300</v>
      </c>
      <c r="M12" s="12">
        <v>2135500</v>
      </c>
      <c r="N12" s="11">
        <v>2160400</v>
      </c>
      <c r="O12" s="11">
        <v>2183800</v>
      </c>
      <c r="P12" s="11">
        <v>2173400</v>
      </c>
      <c r="Q12" s="11">
        <v>2138200</v>
      </c>
      <c r="R12" s="10">
        <v>2150000</v>
      </c>
      <c r="S12" s="11">
        <v>2178700</v>
      </c>
      <c r="T12" s="11">
        <v>2197800</v>
      </c>
      <c r="U12" s="12">
        <v>2266500</v>
      </c>
      <c r="V12" s="10">
        <v>2303400</v>
      </c>
      <c r="W12" s="11">
        <v>2327900</v>
      </c>
      <c r="X12" s="11">
        <v>2356900</v>
      </c>
      <c r="Y12" s="12">
        <v>2365800</v>
      </c>
      <c r="Z12" s="10">
        <v>2367400</v>
      </c>
      <c r="AA12" s="11">
        <v>2375200</v>
      </c>
      <c r="AB12" s="11">
        <v>2364300</v>
      </c>
      <c r="AC12" s="12">
        <v>2356500</v>
      </c>
      <c r="AD12" s="10">
        <v>2368500</v>
      </c>
      <c r="AE12" s="11">
        <v>2395700</v>
      </c>
      <c r="AF12" s="11">
        <v>2425900</v>
      </c>
      <c r="AG12" s="12">
        <v>2366600</v>
      </c>
      <c r="AH12" s="10">
        <v>2375500</v>
      </c>
      <c r="AI12" s="7">
        <v>2406700</v>
      </c>
      <c r="AJ12" s="7">
        <v>2445000</v>
      </c>
      <c r="AK12" s="8">
        <v>2415200</v>
      </c>
      <c r="AL12" s="10">
        <v>2433400</v>
      </c>
    </row>
    <row r="13" spans="1:38" ht="12.75">
      <c r="A13" s="9" t="s">
        <v>4</v>
      </c>
      <c r="B13" s="10">
        <v>384700</v>
      </c>
      <c r="C13" s="11">
        <v>391500</v>
      </c>
      <c r="D13" s="11">
        <v>383900</v>
      </c>
      <c r="E13" s="11">
        <v>385700</v>
      </c>
      <c r="F13" s="10">
        <v>383600</v>
      </c>
      <c r="G13" s="11">
        <v>374300</v>
      </c>
      <c r="H13" s="11">
        <v>374100</v>
      </c>
      <c r="I13" s="12">
        <v>381500</v>
      </c>
      <c r="J13" s="10">
        <v>382600</v>
      </c>
      <c r="K13" s="11">
        <v>386800</v>
      </c>
      <c r="L13" s="11">
        <v>400800</v>
      </c>
      <c r="M13" s="12">
        <v>411400</v>
      </c>
      <c r="N13" s="11">
        <v>420300</v>
      </c>
      <c r="O13" s="11">
        <v>429300</v>
      </c>
      <c r="P13" s="11">
        <v>434100</v>
      </c>
      <c r="Q13" s="11">
        <v>442400</v>
      </c>
      <c r="R13" s="10">
        <v>453300</v>
      </c>
      <c r="S13" s="11">
        <v>456300</v>
      </c>
      <c r="T13" s="11">
        <v>458100</v>
      </c>
      <c r="U13" s="12">
        <v>451700</v>
      </c>
      <c r="V13" s="10">
        <v>446100</v>
      </c>
      <c r="W13" s="11">
        <v>450200</v>
      </c>
      <c r="X13" s="11">
        <v>449400</v>
      </c>
      <c r="Y13" s="12">
        <v>446200</v>
      </c>
      <c r="Z13" s="10">
        <v>439800</v>
      </c>
      <c r="AA13" s="11">
        <v>431300</v>
      </c>
      <c r="AB13" s="11">
        <v>426200</v>
      </c>
      <c r="AC13" s="12">
        <v>425500</v>
      </c>
      <c r="AD13" s="10">
        <v>418600</v>
      </c>
      <c r="AE13" s="11">
        <v>410600</v>
      </c>
      <c r="AF13" s="11">
        <v>404400</v>
      </c>
      <c r="AG13" s="12">
        <v>393900</v>
      </c>
      <c r="AH13" s="10">
        <v>378600</v>
      </c>
      <c r="AI13" s="7">
        <v>366400</v>
      </c>
      <c r="AJ13" s="7">
        <v>355100</v>
      </c>
      <c r="AK13" s="8">
        <v>337800</v>
      </c>
      <c r="AL13" s="10">
        <v>339700</v>
      </c>
    </row>
    <row r="14" spans="1:38" ht="9" customHeight="1">
      <c r="A14" s="9"/>
      <c r="B14" s="10"/>
      <c r="C14" s="11"/>
      <c r="D14" s="11"/>
      <c r="E14" s="11"/>
      <c r="F14" s="10"/>
      <c r="G14" s="11"/>
      <c r="H14" s="11"/>
      <c r="I14" s="12"/>
      <c r="J14" s="10"/>
      <c r="K14" s="11"/>
      <c r="L14" s="11"/>
      <c r="M14" s="12"/>
      <c r="N14" s="11"/>
      <c r="O14" s="11"/>
      <c r="P14" s="11"/>
      <c r="Q14" s="11"/>
      <c r="R14" s="10"/>
      <c r="S14" s="11"/>
      <c r="T14" s="11"/>
      <c r="U14" s="12"/>
      <c r="V14" s="10"/>
      <c r="W14" s="11"/>
      <c r="X14" s="11"/>
      <c r="Y14" s="12"/>
      <c r="Z14" s="10"/>
      <c r="AA14" s="11"/>
      <c r="AB14" s="11"/>
      <c r="AC14" s="12"/>
      <c r="AD14" s="10"/>
      <c r="AE14" s="11"/>
      <c r="AF14" s="11"/>
      <c r="AG14" s="12"/>
      <c r="AH14" s="10"/>
      <c r="AI14" s="11"/>
      <c r="AJ14" s="11"/>
      <c r="AK14" s="12"/>
      <c r="AL14" s="10"/>
    </row>
    <row r="15" spans="1:38" ht="12.75">
      <c r="A15" s="5" t="s">
        <v>43</v>
      </c>
      <c r="B15" s="13">
        <v>0.703</v>
      </c>
      <c r="C15" s="14">
        <v>0.7</v>
      </c>
      <c r="D15" s="14">
        <v>0.697</v>
      </c>
      <c r="E15" s="14">
        <v>0.697</v>
      </c>
      <c r="F15" s="13">
        <v>0.692</v>
      </c>
      <c r="G15" s="14">
        <v>0.693</v>
      </c>
      <c r="H15" s="14">
        <v>0.691</v>
      </c>
      <c r="I15" s="15">
        <v>0.689</v>
      </c>
      <c r="J15" s="13">
        <v>0.687</v>
      </c>
      <c r="K15" s="14">
        <v>0.683</v>
      </c>
      <c r="L15" s="14">
        <v>0.681</v>
      </c>
      <c r="M15" s="15">
        <v>0.678</v>
      </c>
      <c r="N15" s="14">
        <v>0.673</v>
      </c>
      <c r="O15" s="14">
        <v>0.669</v>
      </c>
      <c r="P15" s="14">
        <v>0.668</v>
      </c>
      <c r="Q15" s="14">
        <v>0.666</v>
      </c>
      <c r="R15" s="13">
        <v>0.663</v>
      </c>
      <c r="S15" s="14">
        <v>0.659</v>
      </c>
      <c r="T15" s="14">
        <v>0.66</v>
      </c>
      <c r="U15" s="15">
        <v>0.659</v>
      </c>
      <c r="V15" s="13">
        <v>0.66</v>
      </c>
      <c r="W15" s="14">
        <v>0.661</v>
      </c>
      <c r="X15" s="14">
        <v>0.668</v>
      </c>
      <c r="Y15" s="15">
        <v>0.668</v>
      </c>
      <c r="Z15" s="13">
        <v>0.673</v>
      </c>
      <c r="AA15" s="14">
        <v>0.676</v>
      </c>
      <c r="AB15" s="14">
        <v>0.68</v>
      </c>
      <c r="AC15" s="15">
        <v>0.682</v>
      </c>
      <c r="AD15" s="13">
        <v>0.684</v>
      </c>
      <c r="AE15" s="14">
        <v>0.684</v>
      </c>
      <c r="AF15" s="14">
        <v>0.686</v>
      </c>
      <c r="AG15" s="15">
        <v>0.681</v>
      </c>
      <c r="AH15" s="13">
        <v>0.686</v>
      </c>
      <c r="AI15" s="14">
        <v>0.689</v>
      </c>
      <c r="AJ15" s="14">
        <v>0.691</v>
      </c>
      <c r="AK15" s="15">
        <f>ROUND(AK7/AK5,3)</f>
        <v>0.692</v>
      </c>
      <c r="AL15" s="13">
        <f>ROUND(AL7/AL5,3)</f>
        <v>0.699</v>
      </c>
    </row>
    <row r="16" spans="1:38" ht="12.75">
      <c r="A16" s="9" t="s">
        <v>3</v>
      </c>
      <c r="B16" s="13">
        <v>0.602</v>
      </c>
      <c r="C16" s="14">
        <v>0.599</v>
      </c>
      <c r="D16" s="14">
        <v>0.596</v>
      </c>
      <c r="E16" s="14">
        <v>0.596</v>
      </c>
      <c r="F16" s="13">
        <v>0.592</v>
      </c>
      <c r="G16" s="14">
        <v>0.595</v>
      </c>
      <c r="H16" s="14">
        <v>0.595</v>
      </c>
      <c r="I16" s="15">
        <v>0.593</v>
      </c>
      <c r="J16" s="13">
        <v>0.59</v>
      </c>
      <c r="K16" s="14">
        <v>0.586</v>
      </c>
      <c r="L16" s="14">
        <v>0.582</v>
      </c>
      <c r="M16" s="15">
        <v>0.578</v>
      </c>
      <c r="N16" s="14">
        <v>0.572</v>
      </c>
      <c r="O16" s="14">
        <v>0.568</v>
      </c>
      <c r="P16" s="14">
        <v>0.566</v>
      </c>
      <c r="Q16" s="14">
        <v>0.562</v>
      </c>
      <c r="R16" s="13">
        <v>0.558</v>
      </c>
      <c r="S16" s="14">
        <v>0.554</v>
      </c>
      <c r="T16" s="14">
        <v>0.556</v>
      </c>
      <c r="U16" s="15">
        <v>0.558</v>
      </c>
      <c r="V16" s="13">
        <v>0.561</v>
      </c>
      <c r="W16" s="14">
        <v>0.563</v>
      </c>
      <c r="X16" s="14">
        <v>0.571</v>
      </c>
      <c r="Y16" s="15">
        <v>0.572</v>
      </c>
      <c r="Z16" s="13">
        <v>0.577</v>
      </c>
      <c r="AA16" s="14">
        <v>0.582</v>
      </c>
      <c r="AB16" s="14">
        <v>0.586</v>
      </c>
      <c r="AC16" s="15">
        <v>0.588</v>
      </c>
      <c r="AD16" s="13">
        <v>0.591</v>
      </c>
      <c r="AE16" s="14">
        <v>0.592</v>
      </c>
      <c r="AF16" s="14">
        <v>0.594</v>
      </c>
      <c r="AG16" s="15">
        <v>0.59</v>
      </c>
      <c r="AH16" s="13">
        <v>0.596</v>
      </c>
      <c r="AI16" s="14">
        <v>0.603</v>
      </c>
      <c r="AJ16" s="14">
        <v>0.606</v>
      </c>
      <c r="AK16" s="15">
        <f>ROUND(AK8/AK5,3)</f>
        <v>0.608</v>
      </c>
      <c r="AL16" s="13">
        <f>ROUND(AL8/AL5,3)</f>
        <v>0.616</v>
      </c>
    </row>
    <row r="17" spans="1:38" ht="12.75">
      <c r="A17" s="9" t="s">
        <v>4</v>
      </c>
      <c r="B17" s="13">
        <v>0.101</v>
      </c>
      <c r="C17" s="14">
        <v>0.101</v>
      </c>
      <c r="D17" s="14">
        <v>0.101</v>
      </c>
      <c r="E17" s="14">
        <v>0.101</v>
      </c>
      <c r="F17" s="13">
        <v>0.1</v>
      </c>
      <c r="G17" s="14">
        <v>0.098</v>
      </c>
      <c r="H17" s="14">
        <v>0.097</v>
      </c>
      <c r="I17" s="15">
        <v>0.096</v>
      </c>
      <c r="J17" s="13">
        <v>0.096</v>
      </c>
      <c r="K17" s="14">
        <v>0.096</v>
      </c>
      <c r="L17" s="14">
        <v>0.096</v>
      </c>
      <c r="M17" s="15">
        <v>0.096</v>
      </c>
      <c r="N17" s="14">
        <v>0.097</v>
      </c>
      <c r="O17" s="14">
        <v>0.098</v>
      </c>
      <c r="P17" s="14">
        <v>0.098</v>
      </c>
      <c r="Q17" s="14">
        <v>0.099</v>
      </c>
      <c r="R17" s="13">
        <v>0.101</v>
      </c>
      <c r="S17" s="14">
        <v>0.1</v>
      </c>
      <c r="T17" s="14">
        <v>0.1</v>
      </c>
      <c r="U17" s="15">
        <v>0.097</v>
      </c>
      <c r="V17" s="13">
        <v>0.094</v>
      </c>
      <c r="W17" s="14">
        <v>0.093</v>
      </c>
      <c r="X17" s="14">
        <v>0.092</v>
      </c>
      <c r="Y17" s="15">
        <v>0.091</v>
      </c>
      <c r="Z17" s="13">
        <v>0.09</v>
      </c>
      <c r="AA17" s="14">
        <v>0.089</v>
      </c>
      <c r="AB17" s="14">
        <v>0.088</v>
      </c>
      <c r="AC17" s="15">
        <v>0.087</v>
      </c>
      <c r="AD17" s="13">
        <v>0.086</v>
      </c>
      <c r="AE17" s="14">
        <v>0.083</v>
      </c>
      <c r="AF17" s="14">
        <v>0.082</v>
      </c>
      <c r="AG17" s="15">
        <v>0.081</v>
      </c>
      <c r="AH17" s="13">
        <v>0.078</v>
      </c>
      <c r="AI17" s="14">
        <v>0.075</v>
      </c>
      <c r="AJ17" s="14">
        <v>0.073</v>
      </c>
      <c r="AK17" s="15">
        <f>ROUND(AK9/AK5,3)</f>
        <v>0.072</v>
      </c>
      <c r="AL17" s="13">
        <f>ROUND(AL9/AL5,3)</f>
        <v>0.07</v>
      </c>
    </row>
    <row r="18" spans="1:38" ht="9" customHeight="1">
      <c r="A18" s="9"/>
      <c r="B18" s="13"/>
      <c r="C18" s="14"/>
      <c r="D18" s="14"/>
      <c r="E18" s="14"/>
      <c r="F18" s="13"/>
      <c r="G18" s="14"/>
      <c r="H18" s="14"/>
      <c r="I18" s="15"/>
      <c r="J18" s="13"/>
      <c r="K18" s="14"/>
      <c r="L18" s="14"/>
      <c r="M18" s="15"/>
      <c r="N18" s="14"/>
      <c r="O18" s="14"/>
      <c r="P18" s="14"/>
      <c r="Q18" s="14"/>
      <c r="R18" s="13"/>
      <c r="S18" s="14"/>
      <c r="T18" s="14"/>
      <c r="U18" s="15"/>
      <c r="V18" s="13"/>
      <c r="W18" s="14"/>
      <c r="X18" s="14"/>
      <c r="Y18" s="15"/>
      <c r="Z18" s="13"/>
      <c r="AA18" s="14"/>
      <c r="AB18" s="14"/>
      <c r="AC18" s="15"/>
      <c r="AD18" s="13"/>
      <c r="AE18" s="14"/>
      <c r="AF18" s="14"/>
      <c r="AG18" s="15"/>
      <c r="AH18" s="13"/>
      <c r="AI18" s="14"/>
      <c r="AJ18" s="14"/>
      <c r="AK18" s="15"/>
      <c r="AL18" s="13"/>
    </row>
    <row r="19" spans="1:38" ht="12.75">
      <c r="A19" s="5" t="s">
        <v>6</v>
      </c>
      <c r="B19" s="13">
        <v>0.812</v>
      </c>
      <c r="C19" s="14">
        <v>0.809</v>
      </c>
      <c r="D19" s="14">
        <v>0.808</v>
      </c>
      <c r="E19" s="14">
        <v>0.799</v>
      </c>
      <c r="F19" s="13">
        <v>0.791</v>
      </c>
      <c r="G19" s="14">
        <v>0.797</v>
      </c>
      <c r="H19" s="14">
        <v>0.8</v>
      </c>
      <c r="I19" s="15">
        <v>0.791</v>
      </c>
      <c r="J19" s="13">
        <v>0.793</v>
      </c>
      <c r="K19" s="14">
        <v>0.798</v>
      </c>
      <c r="L19" s="14">
        <v>0.812</v>
      </c>
      <c r="M19" s="15">
        <v>0.802</v>
      </c>
      <c r="N19" s="14">
        <v>0.801</v>
      </c>
      <c r="O19" s="14">
        <v>0.807</v>
      </c>
      <c r="P19" s="14">
        <v>0.803</v>
      </c>
      <c r="Q19" s="14">
        <v>0.788</v>
      </c>
      <c r="R19" s="13">
        <v>0.79</v>
      </c>
      <c r="S19" s="14">
        <v>0.793</v>
      </c>
      <c r="T19" s="14">
        <v>0.788</v>
      </c>
      <c r="U19" s="15">
        <v>0.794</v>
      </c>
      <c r="V19" s="13">
        <v>0.791</v>
      </c>
      <c r="W19" s="14">
        <v>0.783</v>
      </c>
      <c r="X19" s="14">
        <v>0.782</v>
      </c>
      <c r="Y19" s="15">
        <v>0.777</v>
      </c>
      <c r="Z19" s="13">
        <v>0.772</v>
      </c>
      <c r="AA19" s="14">
        <v>0.769</v>
      </c>
      <c r="AB19" s="14">
        <v>0.762</v>
      </c>
      <c r="AC19" s="15">
        <v>0.755</v>
      </c>
      <c r="AD19" s="13">
        <v>0.749</v>
      </c>
      <c r="AE19" s="14">
        <v>0.747</v>
      </c>
      <c r="AF19" s="14">
        <v>0.75</v>
      </c>
      <c r="AG19" s="15">
        <v>0.736</v>
      </c>
      <c r="AH19" s="13">
        <v>0.729</v>
      </c>
      <c r="AI19" s="14">
        <v>0.727</v>
      </c>
      <c r="AJ19" s="14">
        <v>0.735</v>
      </c>
      <c r="AK19" s="15">
        <f aca="true" t="shared" si="0" ref="AK19:AL21">ROUND(AK11/AK7,3)</f>
        <v>0.729</v>
      </c>
      <c r="AL19" s="13">
        <f t="shared" si="0"/>
        <v>0.725</v>
      </c>
    </row>
    <row r="20" spans="1:38" ht="12.75">
      <c r="A20" s="9" t="s">
        <v>3</v>
      </c>
      <c r="B20" s="13">
        <v>0.794</v>
      </c>
      <c r="C20" s="14">
        <v>0.789</v>
      </c>
      <c r="D20" s="14">
        <v>0.792</v>
      </c>
      <c r="E20" s="14">
        <v>0.782</v>
      </c>
      <c r="F20" s="13">
        <v>0.773</v>
      </c>
      <c r="G20" s="14">
        <v>0.782</v>
      </c>
      <c r="H20" s="14">
        <v>0.784</v>
      </c>
      <c r="I20" s="15">
        <v>0.773</v>
      </c>
      <c r="J20" s="13">
        <v>0.775</v>
      </c>
      <c r="K20" s="14">
        <v>0.781</v>
      </c>
      <c r="L20" s="14">
        <v>0.797</v>
      </c>
      <c r="M20" s="15">
        <v>0.785</v>
      </c>
      <c r="N20" s="14">
        <v>0.784</v>
      </c>
      <c r="O20" s="14">
        <v>0.79</v>
      </c>
      <c r="P20" s="14">
        <v>0.785</v>
      </c>
      <c r="Q20" s="14">
        <v>0.769</v>
      </c>
      <c r="R20" s="13">
        <v>0.77</v>
      </c>
      <c r="S20" s="14">
        <v>0.774</v>
      </c>
      <c r="T20" s="14">
        <v>0.769</v>
      </c>
      <c r="U20" s="15">
        <v>0.777</v>
      </c>
      <c r="V20" s="13">
        <v>0.774</v>
      </c>
      <c r="W20" s="14">
        <v>0.764</v>
      </c>
      <c r="X20" s="14">
        <v>0.763</v>
      </c>
      <c r="Y20" s="15">
        <v>0.758</v>
      </c>
      <c r="Z20" s="13">
        <v>0.753</v>
      </c>
      <c r="AA20" s="14">
        <v>0.75</v>
      </c>
      <c r="AB20" s="14">
        <v>0.742</v>
      </c>
      <c r="AC20" s="15">
        <v>0.735</v>
      </c>
      <c r="AD20" s="13">
        <v>0.729</v>
      </c>
      <c r="AE20" s="14">
        <v>0.728</v>
      </c>
      <c r="AF20" s="14">
        <v>0.731</v>
      </c>
      <c r="AG20" s="15">
        <v>0.719</v>
      </c>
      <c r="AH20" s="13">
        <v>0.712</v>
      </c>
      <c r="AI20" s="14">
        <v>0.711</v>
      </c>
      <c r="AJ20" s="14">
        <v>0.719</v>
      </c>
      <c r="AK20" s="15">
        <f t="shared" si="0"/>
        <v>0.716</v>
      </c>
      <c r="AL20" s="13">
        <f t="shared" si="0"/>
        <v>0.71</v>
      </c>
    </row>
    <row r="21" spans="1:38" ht="12.75">
      <c r="A21" s="55" t="s">
        <v>4</v>
      </c>
      <c r="B21" s="13">
        <v>0.916</v>
      </c>
      <c r="C21" s="14">
        <v>0.925</v>
      </c>
      <c r="D21" s="14">
        <v>0.904</v>
      </c>
      <c r="E21" s="14">
        <v>0.897</v>
      </c>
      <c r="F21" s="13">
        <v>0.898</v>
      </c>
      <c r="G21" s="14">
        <v>0.893</v>
      </c>
      <c r="H21" s="14">
        <v>0.893</v>
      </c>
      <c r="I21" s="15">
        <v>0.901</v>
      </c>
      <c r="J21" s="13">
        <v>0.901</v>
      </c>
      <c r="K21" s="14">
        <v>0.897</v>
      </c>
      <c r="L21" s="14">
        <v>0.904</v>
      </c>
      <c r="M21" s="15">
        <v>0.907</v>
      </c>
      <c r="N21" s="13">
        <v>0.904</v>
      </c>
      <c r="O21" s="14">
        <v>0.902</v>
      </c>
      <c r="P21" s="14">
        <v>0.901</v>
      </c>
      <c r="Q21" s="14">
        <v>0.9</v>
      </c>
      <c r="R21" s="13">
        <v>0.899</v>
      </c>
      <c r="S21" s="14">
        <v>0.895</v>
      </c>
      <c r="T21" s="14">
        <v>0.894</v>
      </c>
      <c r="U21" s="15">
        <v>0.893</v>
      </c>
      <c r="V21" s="13">
        <v>0.893</v>
      </c>
      <c r="W21" s="14">
        <v>0.895</v>
      </c>
      <c r="X21" s="14">
        <v>0.898</v>
      </c>
      <c r="Y21" s="15">
        <v>0.899</v>
      </c>
      <c r="Z21" s="13">
        <v>0.898</v>
      </c>
      <c r="AA21" s="14">
        <v>0.895</v>
      </c>
      <c r="AB21" s="14">
        <v>0.893</v>
      </c>
      <c r="AC21" s="15">
        <v>0.893</v>
      </c>
      <c r="AD21" s="13">
        <v>0.89</v>
      </c>
      <c r="AE21" s="14">
        <v>0.886</v>
      </c>
      <c r="AF21" s="14">
        <v>0.883</v>
      </c>
      <c r="AG21" s="15">
        <v>0.875</v>
      </c>
      <c r="AH21" s="13">
        <v>0.868</v>
      </c>
      <c r="AI21" s="14">
        <v>0.865</v>
      </c>
      <c r="AJ21" s="14">
        <v>0.868</v>
      </c>
      <c r="AK21" s="15">
        <f t="shared" si="0"/>
        <v>0.849</v>
      </c>
      <c r="AL21" s="13">
        <f t="shared" si="0"/>
        <v>0.87</v>
      </c>
    </row>
    <row r="22" spans="1:38" ht="12.75">
      <c r="A22" s="54"/>
      <c r="B22" s="13"/>
      <c r="C22" s="14"/>
      <c r="D22" s="14"/>
      <c r="E22" s="15"/>
      <c r="F22" s="13"/>
      <c r="G22" s="14"/>
      <c r="H22" s="14"/>
      <c r="I22" s="15"/>
      <c r="J22" s="14"/>
      <c r="K22" s="14"/>
      <c r="L22" s="14"/>
      <c r="M22" s="14"/>
      <c r="N22" s="13"/>
      <c r="O22" s="14"/>
      <c r="P22" s="14"/>
      <c r="Q22" s="15"/>
      <c r="R22" s="14"/>
      <c r="S22" s="14"/>
      <c r="T22" s="14"/>
      <c r="U22" s="14"/>
      <c r="V22" s="13"/>
      <c r="W22" s="14"/>
      <c r="X22" s="14"/>
      <c r="Y22" s="15"/>
      <c r="Z22" s="14"/>
      <c r="AA22" s="14"/>
      <c r="AB22" s="14"/>
      <c r="AC22" s="14"/>
      <c r="AD22" s="13"/>
      <c r="AE22" s="14"/>
      <c r="AF22" s="14"/>
      <c r="AG22" s="15"/>
      <c r="AH22" s="13"/>
      <c r="AI22" s="14"/>
      <c r="AJ22" s="14"/>
      <c r="AK22" s="15"/>
      <c r="AL22" s="13"/>
    </row>
    <row r="23" spans="1:38" ht="12.75">
      <c r="A23" s="5" t="s">
        <v>67</v>
      </c>
      <c r="B23" s="13">
        <v>0.57</v>
      </c>
      <c r="C23" s="14">
        <v>0.566</v>
      </c>
      <c r="D23" s="14">
        <v>0.563</v>
      </c>
      <c r="E23" s="14">
        <v>0.556</v>
      </c>
      <c r="F23" s="13">
        <v>0.547</v>
      </c>
      <c r="G23" s="14">
        <v>0.552</v>
      </c>
      <c r="H23" s="14">
        <v>0.553</v>
      </c>
      <c r="I23" s="15">
        <v>0.545</v>
      </c>
      <c r="J23" s="13">
        <v>0.545</v>
      </c>
      <c r="K23" s="14">
        <v>0.545</v>
      </c>
      <c r="L23" s="14">
        <v>0.553</v>
      </c>
      <c r="M23" s="15">
        <v>0.544</v>
      </c>
      <c r="N23" s="14">
        <v>0.539</v>
      </c>
      <c r="O23" s="14">
        <v>0.54</v>
      </c>
      <c r="P23" s="14">
        <v>0.536</v>
      </c>
      <c r="Q23" s="14">
        <v>0.525</v>
      </c>
      <c r="R23" s="13">
        <v>0.524</v>
      </c>
      <c r="S23" s="14">
        <v>0.523</v>
      </c>
      <c r="T23" s="14">
        <v>0.52</v>
      </c>
      <c r="U23" s="15">
        <v>0.523</v>
      </c>
      <c r="V23" s="13">
        <v>0.522</v>
      </c>
      <c r="W23" s="14">
        <v>0.517</v>
      </c>
      <c r="X23" s="14">
        <v>0.522</v>
      </c>
      <c r="Y23" s="15">
        <v>0.519</v>
      </c>
      <c r="Z23" s="13">
        <v>0.519</v>
      </c>
      <c r="AA23" s="14">
        <v>0.52</v>
      </c>
      <c r="AB23" s="14">
        <v>0.518</v>
      </c>
      <c r="AC23" s="15">
        <v>0.515</v>
      </c>
      <c r="AD23" s="13">
        <v>0.512</v>
      </c>
      <c r="AE23" s="14">
        <v>0.511</v>
      </c>
      <c r="AF23" s="14">
        <v>0.514</v>
      </c>
      <c r="AG23" s="15">
        <v>0.501</v>
      </c>
      <c r="AH23" s="13">
        <v>0.5</v>
      </c>
      <c r="AI23" s="14">
        <v>0.501</v>
      </c>
      <c r="AJ23" s="14">
        <v>0.508</v>
      </c>
      <c r="AK23" s="15">
        <f>ROUND(AK11/AK5,3)</f>
        <v>0.505</v>
      </c>
      <c r="AL23" s="13">
        <f>ROUND(AL11/AL5,3)</f>
        <v>0.507</v>
      </c>
    </row>
    <row r="24" spans="1:38" ht="12.75">
      <c r="A24" s="9" t="s">
        <v>3</v>
      </c>
      <c r="B24" s="13">
        <v>0.478</v>
      </c>
      <c r="C24" s="14">
        <v>0.473</v>
      </c>
      <c r="D24" s="14">
        <v>0.472</v>
      </c>
      <c r="E24" s="14">
        <v>0.466</v>
      </c>
      <c r="F24" s="13">
        <v>0.457</v>
      </c>
      <c r="G24" s="14">
        <v>0.465</v>
      </c>
      <c r="H24" s="14">
        <v>0.467</v>
      </c>
      <c r="I24" s="15">
        <v>0.458</v>
      </c>
      <c r="J24" s="13">
        <v>0.458</v>
      </c>
      <c r="K24" s="14">
        <v>0.458</v>
      </c>
      <c r="L24" s="14">
        <v>0.464</v>
      </c>
      <c r="M24" s="15">
        <v>0.454</v>
      </c>
      <c r="N24" s="14">
        <v>0.449</v>
      </c>
      <c r="O24" s="14">
        <v>0.449</v>
      </c>
      <c r="P24" s="14">
        <v>0.444</v>
      </c>
      <c r="Q24" s="14">
        <v>0.433</v>
      </c>
      <c r="R24" s="13">
        <v>0.43</v>
      </c>
      <c r="S24" s="14">
        <v>0.429</v>
      </c>
      <c r="T24" s="14">
        <v>0.427</v>
      </c>
      <c r="U24" s="15">
        <v>0.433</v>
      </c>
      <c r="V24" s="13">
        <v>0.434</v>
      </c>
      <c r="W24" s="14">
        <v>0.43</v>
      </c>
      <c r="X24" s="14">
        <v>0.435</v>
      </c>
      <c r="Y24" s="15">
        <v>0.433</v>
      </c>
      <c r="Z24" s="13">
        <v>0.435</v>
      </c>
      <c r="AA24" s="14">
        <v>0.437</v>
      </c>
      <c r="AB24" s="14">
        <v>0.435</v>
      </c>
      <c r="AC24" s="15">
        <v>0.432</v>
      </c>
      <c r="AD24" s="13">
        <v>0.431</v>
      </c>
      <c r="AE24" s="14">
        <v>0.431</v>
      </c>
      <c r="AF24" s="14">
        <v>0.434</v>
      </c>
      <c r="AG24" s="15">
        <v>0.424</v>
      </c>
      <c r="AH24" s="13">
        <v>0.425</v>
      </c>
      <c r="AI24" s="14">
        <v>0.428</v>
      </c>
      <c r="AJ24" s="14">
        <v>0.436</v>
      </c>
      <c r="AK24" s="15">
        <f>ROUND(AK12/AK5,3)</f>
        <v>0.435</v>
      </c>
      <c r="AL24" s="13">
        <f>ROUND(AL12/AL5,3)</f>
        <v>0.437</v>
      </c>
    </row>
    <row r="25" spans="1:38" ht="13.5" thickBot="1">
      <c r="A25" s="16" t="s">
        <v>4</v>
      </c>
      <c r="B25" s="17">
        <v>0.093</v>
      </c>
      <c r="C25" s="18">
        <v>0.093</v>
      </c>
      <c r="D25" s="18">
        <v>0.091</v>
      </c>
      <c r="E25" s="18">
        <v>0.091</v>
      </c>
      <c r="F25" s="17">
        <v>0.09</v>
      </c>
      <c r="G25" s="18">
        <v>0.088</v>
      </c>
      <c r="H25" s="18">
        <v>0.086</v>
      </c>
      <c r="I25" s="19">
        <v>0.087</v>
      </c>
      <c r="J25" s="17">
        <v>0.086</v>
      </c>
      <c r="K25" s="18">
        <v>0.086</v>
      </c>
      <c r="L25" s="18">
        <v>0.087</v>
      </c>
      <c r="M25" s="19">
        <v>0.087</v>
      </c>
      <c r="N25" s="17">
        <v>0.087</v>
      </c>
      <c r="O25" s="18">
        <v>0.088</v>
      </c>
      <c r="P25" s="18">
        <v>0.089</v>
      </c>
      <c r="Q25" s="18">
        <v>0.089</v>
      </c>
      <c r="R25" s="17">
        <v>0.091</v>
      </c>
      <c r="S25" s="18">
        <v>0.09</v>
      </c>
      <c r="T25" s="18">
        <v>0.089</v>
      </c>
      <c r="U25" s="19">
        <v>0.086</v>
      </c>
      <c r="V25" s="17">
        <v>0.084</v>
      </c>
      <c r="W25" s="18">
        <v>0.083</v>
      </c>
      <c r="X25" s="18">
        <v>0.083</v>
      </c>
      <c r="Y25" s="19">
        <v>0.082</v>
      </c>
      <c r="Z25" s="17">
        <v>0.081</v>
      </c>
      <c r="AA25" s="18">
        <v>0.079</v>
      </c>
      <c r="AB25" s="18">
        <v>0.078</v>
      </c>
      <c r="AC25" s="19">
        <v>0.078</v>
      </c>
      <c r="AD25" s="17">
        <v>0.076</v>
      </c>
      <c r="AE25" s="18">
        <v>0.074</v>
      </c>
      <c r="AF25" s="18">
        <v>0.072</v>
      </c>
      <c r="AG25" s="19">
        <v>0.071</v>
      </c>
      <c r="AH25" s="17">
        <v>0.068</v>
      </c>
      <c r="AI25" s="18">
        <v>0.065</v>
      </c>
      <c r="AJ25" s="18">
        <v>0.063</v>
      </c>
      <c r="AK25" s="19">
        <f>ROUND(AK13/AK5,3)</f>
        <v>0.061</v>
      </c>
      <c r="AL25" s="17">
        <f>ROUND(AL13/AL5,3)</f>
        <v>0.061</v>
      </c>
    </row>
    <row r="26" spans="1:19" ht="12.75">
      <c r="A26" s="22" t="s">
        <v>7</v>
      </c>
      <c r="S26" s="20"/>
    </row>
    <row r="27" spans="1:19" ht="12.75">
      <c r="A27" s="29"/>
      <c r="S27" s="20"/>
    </row>
    <row r="28" spans="1:19" ht="12.75">
      <c r="A28" s="29"/>
      <c r="S28" s="20"/>
    </row>
    <row r="29" spans="1:19" ht="12.75">
      <c r="A29" s="29"/>
      <c r="S29" s="20"/>
    </row>
    <row r="30" spans="21:23" ht="12">
      <c r="U30" s="27"/>
      <c r="V30" s="27"/>
      <c r="W30" s="27"/>
    </row>
    <row r="31" ht="13.5" thickBot="1">
      <c r="A31" s="28" t="s">
        <v>8</v>
      </c>
    </row>
    <row r="32" spans="1:38" ht="13.5" thickBot="1">
      <c r="A32" s="24"/>
      <c r="B32" s="25" t="s">
        <v>9</v>
      </c>
      <c r="C32" s="26" t="s">
        <v>10</v>
      </c>
      <c r="D32" s="26" t="s">
        <v>11</v>
      </c>
      <c r="E32" s="26" t="s">
        <v>12</v>
      </c>
      <c r="F32" s="25" t="s">
        <v>13</v>
      </c>
      <c r="G32" s="26" t="s">
        <v>14</v>
      </c>
      <c r="H32" s="26" t="s">
        <v>15</v>
      </c>
      <c r="I32" s="26" t="s">
        <v>16</v>
      </c>
      <c r="J32" s="25" t="s">
        <v>17</v>
      </c>
      <c r="K32" s="26" t="s">
        <v>18</v>
      </c>
      <c r="L32" s="26" t="s">
        <v>19</v>
      </c>
      <c r="M32" s="26" t="s">
        <v>20</v>
      </c>
      <c r="N32" s="25" t="s">
        <v>21</v>
      </c>
      <c r="O32" s="26" t="s">
        <v>22</v>
      </c>
      <c r="P32" s="26" t="s">
        <v>23</v>
      </c>
      <c r="Q32" s="26" t="s">
        <v>24</v>
      </c>
      <c r="R32" s="25" t="s">
        <v>25</v>
      </c>
      <c r="S32" s="26" t="s">
        <v>26</v>
      </c>
      <c r="T32" s="26" t="s">
        <v>27</v>
      </c>
      <c r="U32" s="26" t="s">
        <v>28</v>
      </c>
      <c r="V32" s="25" t="s">
        <v>29</v>
      </c>
      <c r="W32" s="26" t="s">
        <v>52</v>
      </c>
      <c r="X32" s="26" t="s">
        <v>53</v>
      </c>
      <c r="Y32" s="46" t="s">
        <v>54</v>
      </c>
      <c r="Z32" s="25" t="s">
        <v>55</v>
      </c>
      <c r="AA32" s="26" t="s">
        <v>56</v>
      </c>
      <c r="AB32" s="26" t="s">
        <v>57</v>
      </c>
      <c r="AC32" s="46" t="s">
        <v>58</v>
      </c>
      <c r="AD32" s="25" t="s">
        <v>59</v>
      </c>
      <c r="AE32" s="26" t="s">
        <v>60</v>
      </c>
      <c r="AF32" s="26" t="s">
        <v>61</v>
      </c>
      <c r="AG32" s="46" t="s">
        <v>65</v>
      </c>
      <c r="AH32" s="25" t="s">
        <v>69</v>
      </c>
      <c r="AI32" s="26" t="s">
        <v>70</v>
      </c>
      <c r="AJ32" s="26" t="s">
        <v>71</v>
      </c>
      <c r="AK32" s="46" t="s">
        <v>72</v>
      </c>
      <c r="AL32" s="26" t="s">
        <v>73</v>
      </c>
    </row>
    <row r="33" spans="1:38" ht="7.5" customHeight="1">
      <c r="A33" s="1"/>
      <c r="B33" s="2"/>
      <c r="C33" s="3"/>
      <c r="D33" s="3"/>
      <c r="E33" s="4"/>
      <c r="F33" s="2"/>
      <c r="G33" s="3"/>
      <c r="H33" s="3"/>
      <c r="I33" s="4"/>
      <c r="J33" s="2"/>
      <c r="K33" s="3"/>
      <c r="L33" s="3"/>
      <c r="M33" s="4"/>
      <c r="N33" s="2"/>
      <c r="O33" s="3"/>
      <c r="P33" s="3"/>
      <c r="Q33" s="4"/>
      <c r="R33" s="3"/>
      <c r="S33" s="3"/>
      <c r="T33" s="3"/>
      <c r="U33" s="4"/>
      <c r="V33" s="23"/>
      <c r="W33" s="44"/>
      <c r="X33" s="44"/>
      <c r="Y33" s="45"/>
      <c r="Z33" s="23"/>
      <c r="AA33" s="44"/>
      <c r="AB33" s="44"/>
      <c r="AC33" s="45"/>
      <c r="AD33" s="23"/>
      <c r="AE33" s="44"/>
      <c r="AF33" s="44"/>
      <c r="AG33" s="45"/>
      <c r="AH33" s="23"/>
      <c r="AI33" s="44"/>
      <c r="AJ33" s="44"/>
      <c r="AK33" s="45"/>
      <c r="AL33" s="23"/>
    </row>
    <row r="34" spans="1:38" ht="12.75">
      <c r="A34" s="5" t="s">
        <v>1</v>
      </c>
      <c r="B34" s="6">
        <v>4786200</v>
      </c>
      <c r="C34" s="7">
        <v>4851000</v>
      </c>
      <c r="D34" s="7">
        <v>4894100</v>
      </c>
      <c r="E34" s="8">
        <v>4895300</v>
      </c>
      <c r="F34" s="6">
        <v>4910700</v>
      </c>
      <c r="G34" s="7">
        <v>4915400</v>
      </c>
      <c r="H34" s="7">
        <v>4968000</v>
      </c>
      <c r="I34" s="8">
        <v>5041200</v>
      </c>
      <c r="J34" s="6">
        <v>5097700</v>
      </c>
      <c r="K34" s="7">
        <v>5156700</v>
      </c>
      <c r="L34" s="7">
        <v>5272400</v>
      </c>
      <c r="M34" s="8">
        <v>5366200</v>
      </c>
      <c r="N34" s="6">
        <v>5470800</v>
      </c>
      <c r="O34" s="7">
        <v>5523600</v>
      </c>
      <c r="P34" s="7">
        <v>5576800</v>
      </c>
      <c r="Q34" s="8">
        <v>5650700</v>
      </c>
      <c r="R34" s="7">
        <v>5719100</v>
      </c>
      <c r="S34" s="7">
        <v>5798500</v>
      </c>
      <c r="T34" s="7">
        <v>5865200</v>
      </c>
      <c r="U34" s="8">
        <v>5939900</v>
      </c>
      <c r="V34" s="6">
        <v>6027500</v>
      </c>
      <c r="W34" s="7">
        <v>6143900</v>
      </c>
      <c r="X34" s="7">
        <v>6158500</v>
      </c>
      <c r="Y34" s="8">
        <v>6208800</v>
      </c>
      <c r="Z34" s="6">
        <v>6216500</v>
      </c>
      <c r="AA34" s="7">
        <v>6237400</v>
      </c>
      <c r="AB34" s="7">
        <v>6255600</v>
      </c>
      <c r="AC34" s="8">
        <v>6274800</v>
      </c>
      <c r="AD34" s="6">
        <v>6301300</v>
      </c>
      <c r="AE34" s="7">
        <v>6332500</v>
      </c>
      <c r="AF34" s="7">
        <v>6300800</v>
      </c>
      <c r="AG34" s="8">
        <v>6297900</v>
      </c>
      <c r="AH34" s="6">
        <v>6278200</v>
      </c>
      <c r="AI34" s="7">
        <v>6271400</v>
      </c>
      <c r="AJ34" s="7">
        <v>6268200</v>
      </c>
      <c r="AK34" s="8">
        <v>6238000</v>
      </c>
      <c r="AL34" s="6">
        <v>6249800</v>
      </c>
    </row>
    <row r="35" spans="1:38" ht="9" customHeight="1">
      <c r="A35" s="5"/>
      <c r="B35" s="6"/>
      <c r="C35" s="7"/>
      <c r="D35" s="7"/>
      <c r="E35" s="8"/>
      <c r="F35" s="6"/>
      <c r="G35" s="7"/>
      <c r="H35" s="7"/>
      <c r="I35" s="8"/>
      <c r="J35" s="6"/>
      <c r="K35" s="7"/>
      <c r="L35" s="7"/>
      <c r="M35" s="8"/>
      <c r="N35" s="6"/>
      <c r="O35" s="7"/>
      <c r="P35" s="7"/>
      <c r="Q35" s="8"/>
      <c r="R35" s="7"/>
      <c r="S35" s="7"/>
      <c r="T35" s="7"/>
      <c r="U35" s="8"/>
      <c r="V35" s="6"/>
      <c r="W35" s="7"/>
      <c r="X35" s="7"/>
      <c r="Y35" s="8"/>
      <c r="Z35" s="6"/>
      <c r="AA35" s="7"/>
      <c r="AB35" s="7"/>
      <c r="AC35" s="8"/>
      <c r="AD35" s="6"/>
      <c r="AE35" s="7"/>
      <c r="AF35" s="7"/>
      <c r="AG35" s="8"/>
      <c r="AH35" s="6"/>
      <c r="AI35" s="7"/>
      <c r="AJ35" s="7"/>
      <c r="AK35" s="8"/>
      <c r="AL35" s="6"/>
    </row>
    <row r="36" spans="1:38" ht="12.75">
      <c r="A36" s="5" t="s">
        <v>2</v>
      </c>
      <c r="B36" s="6">
        <v>3236000</v>
      </c>
      <c r="C36" s="7">
        <v>3254500</v>
      </c>
      <c r="D36" s="7">
        <v>3253100</v>
      </c>
      <c r="E36" s="8">
        <v>3255200</v>
      </c>
      <c r="F36" s="6">
        <v>3236300</v>
      </c>
      <c r="G36" s="7">
        <v>3239100</v>
      </c>
      <c r="H36" s="7">
        <v>3268300</v>
      </c>
      <c r="I36" s="8">
        <v>3315400</v>
      </c>
      <c r="J36" s="6">
        <v>3342400</v>
      </c>
      <c r="K36" s="7">
        <v>3367900</v>
      </c>
      <c r="L36" s="7">
        <v>3434200</v>
      </c>
      <c r="M36" s="8">
        <v>3494200</v>
      </c>
      <c r="N36" s="6">
        <v>3542200</v>
      </c>
      <c r="O36" s="7">
        <v>3564300</v>
      </c>
      <c r="P36" s="7">
        <v>3588700</v>
      </c>
      <c r="Q36" s="8">
        <v>3629000</v>
      </c>
      <c r="R36" s="7">
        <v>3653100</v>
      </c>
      <c r="S36" s="7">
        <v>3686400</v>
      </c>
      <c r="T36" s="7">
        <v>3735800</v>
      </c>
      <c r="U36" s="8">
        <v>3797100</v>
      </c>
      <c r="V36" s="6">
        <v>3859600</v>
      </c>
      <c r="W36" s="7">
        <v>3934700</v>
      </c>
      <c r="X36" s="7">
        <v>3981300</v>
      </c>
      <c r="Y36" s="8">
        <v>4014700</v>
      </c>
      <c r="Z36" s="6">
        <v>4049900</v>
      </c>
      <c r="AA36" s="7">
        <v>4096300</v>
      </c>
      <c r="AB36" s="7">
        <v>4124700</v>
      </c>
      <c r="AC36" s="8">
        <v>4157500</v>
      </c>
      <c r="AD36" s="6">
        <v>4185700</v>
      </c>
      <c r="AE36" s="7">
        <v>4202600</v>
      </c>
      <c r="AF36" s="7">
        <v>4191800</v>
      </c>
      <c r="AG36" s="8">
        <v>4173900</v>
      </c>
      <c r="AH36" s="6">
        <v>4188700</v>
      </c>
      <c r="AI36" s="7">
        <v>4210900</v>
      </c>
      <c r="AJ36" s="7">
        <v>4215600</v>
      </c>
      <c r="AK36" s="8">
        <v>4206000</v>
      </c>
      <c r="AL36" s="6">
        <v>4250800</v>
      </c>
    </row>
    <row r="37" spans="1:38" ht="12.75">
      <c r="A37" s="9" t="s">
        <v>3</v>
      </c>
      <c r="B37" s="10">
        <v>2772100</v>
      </c>
      <c r="C37" s="11">
        <v>2786800</v>
      </c>
      <c r="D37" s="11">
        <v>2779400</v>
      </c>
      <c r="E37" s="12">
        <v>2776600</v>
      </c>
      <c r="F37" s="10">
        <v>2760000</v>
      </c>
      <c r="G37" s="11">
        <v>2772100</v>
      </c>
      <c r="H37" s="11">
        <v>2799700</v>
      </c>
      <c r="I37" s="12">
        <v>2836800</v>
      </c>
      <c r="J37" s="10">
        <v>2858500</v>
      </c>
      <c r="K37" s="11">
        <v>2876400</v>
      </c>
      <c r="L37" s="11">
        <v>2927400</v>
      </c>
      <c r="M37" s="12">
        <v>2966900</v>
      </c>
      <c r="N37" s="10">
        <v>3005300</v>
      </c>
      <c r="O37" s="11">
        <v>3017500</v>
      </c>
      <c r="P37" s="11">
        <v>3033700</v>
      </c>
      <c r="Q37" s="12">
        <v>3053200</v>
      </c>
      <c r="R37" s="11">
        <v>3061600</v>
      </c>
      <c r="S37" s="11">
        <v>3086300</v>
      </c>
      <c r="T37" s="11">
        <v>3132900</v>
      </c>
      <c r="U37" s="12">
        <v>3196300</v>
      </c>
      <c r="V37" s="10">
        <v>3265400</v>
      </c>
      <c r="W37" s="11">
        <v>3340200</v>
      </c>
      <c r="X37" s="11">
        <v>3390200</v>
      </c>
      <c r="Y37" s="12">
        <v>3423600</v>
      </c>
      <c r="Z37" s="10">
        <v>3459000</v>
      </c>
      <c r="AA37" s="11">
        <v>3495300</v>
      </c>
      <c r="AB37" s="11">
        <v>3518900</v>
      </c>
      <c r="AC37" s="12">
        <v>3542100</v>
      </c>
      <c r="AD37" s="10">
        <v>3578800</v>
      </c>
      <c r="AE37" s="11">
        <v>3610600</v>
      </c>
      <c r="AF37" s="11">
        <v>3612000</v>
      </c>
      <c r="AG37" s="12">
        <v>3588400</v>
      </c>
      <c r="AH37" s="10">
        <v>3622700</v>
      </c>
      <c r="AI37" s="7">
        <v>3665600</v>
      </c>
      <c r="AJ37" s="7">
        <v>3680600</v>
      </c>
      <c r="AK37" s="8">
        <v>3669800</v>
      </c>
      <c r="AL37" s="10">
        <v>3723500</v>
      </c>
    </row>
    <row r="38" spans="1:38" ht="12.75">
      <c r="A38" s="9" t="s">
        <v>4</v>
      </c>
      <c r="B38" s="10">
        <v>458300</v>
      </c>
      <c r="C38" s="11">
        <v>461900</v>
      </c>
      <c r="D38" s="11">
        <v>467100</v>
      </c>
      <c r="E38" s="12">
        <v>469800</v>
      </c>
      <c r="F38" s="10">
        <v>466600</v>
      </c>
      <c r="G38" s="11">
        <v>458500</v>
      </c>
      <c r="H38" s="11">
        <v>461300</v>
      </c>
      <c r="I38" s="12">
        <v>464400</v>
      </c>
      <c r="J38" s="10">
        <v>467500</v>
      </c>
      <c r="K38" s="11">
        <v>473700</v>
      </c>
      <c r="L38" s="11">
        <v>485500</v>
      </c>
      <c r="M38" s="12">
        <v>496500</v>
      </c>
      <c r="N38" s="10">
        <v>508000</v>
      </c>
      <c r="O38" s="11">
        <v>520000</v>
      </c>
      <c r="P38" s="11">
        <v>526100</v>
      </c>
      <c r="Q38" s="12">
        <v>541100</v>
      </c>
      <c r="R38" s="11">
        <v>555100</v>
      </c>
      <c r="S38" s="11">
        <v>560900</v>
      </c>
      <c r="T38" s="11">
        <v>563400</v>
      </c>
      <c r="U38" s="12">
        <v>554300</v>
      </c>
      <c r="V38" s="10">
        <v>548100</v>
      </c>
      <c r="W38" s="11">
        <v>553600</v>
      </c>
      <c r="X38" s="11">
        <v>552200</v>
      </c>
      <c r="Y38" s="12">
        <v>549000</v>
      </c>
      <c r="Z38" s="10">
        <v>542800</v>
      </c>
      <c r="AA38" s="11">
        <v>535800</v>
      </c>
      <c r="AB38" s="11">
        <v>532300</v>
      </c>
      <c r="AC38" s="12">
        <v>532000</v>
      </c>
      <c r="AD38" s="10">
        <v>525300</v>
      </c>
      <c r="AE38" s="11">
        <v>516700</v>
      </c>
      <c r="AF38" s="11">
        <v>507200</v>
      </c>
      <c r="AG38" s="12">
        <v>495700</v>
      </c>
      <c r="AH38" s="10">
        <v>478800</v>
      </c>
      <c r="AI38" s="7">
        <v>461300</v>
      </c>
      <c r="AJ38" s="7">
        <v>445800</v>
      </c>
      <c r="AK38" s="8">
        <v>434600</v>
      </c>
      <c r="AL38" s="10">
        <v>427300</v>
      </c>
    </row>
    <row r="39" spans="1:38" ht="9" customHeight="1">
      <c r="A39" s="9"/>
      <c r="B39" s="10"/>
      <c r="C39" s="11"/>
      <c r="D39" s="11"/>
      <c r="E39" s="12"/>
      <c r="F39" s="10"/>
      <c r="G39" s="11"/>
      <c r="H39" s="11"/>
      <c r="I39" s="12"/>
      <c r="J39" s="10"/>
      <c r="K39" s="11"/>
      <c r="L39" s="11"/>
      <c r="M39" s="12"/>
      <c r="N39" s="10"/>
      <c r="O39" s="11"/>
      <c r="P39" s="11"/>
      <c r="Q39" s="12"/>
      <c r="R39" s="11"/>
      <c r="S39" s="11"/>
      <c r="T39" s="11"/>
      <c r="U39" s="12"/>
      <c r="V39" s="10"/>
      <c r="W39" s="11"/>
      <c r="X39" s="11"/>
      <c r="Y39" s="12"/>
      <c r="Z39" s="10"/>
      <c r="AA39" s="11"/>
      <c r="AB39" s="11"/>
      <c r="AC39" s="12"/>
      <c r="AD39" s="10"/>
      <c r="AE39" s="11"/>
      <c r="AF39" s="11"/>
      <c r="AG39" s="12"/>
      <c r="AH39" s="10"/>
      <c r="AI39" s="7"/>
      <c r="AJ39" s="7"/>
      <c r="AK39" s="8"/>
      <c r="AL39" s="10"/>
    </row>
    <row r="40" spans="1:38" ht="12.75">
      <c r="A40" s="5" t="s">
        <v>5</v>
      </c>
      <c r="B40" s="6">
        <v>2628800</v>
      </c>
      <c r="C40" s="7">
        <v>2633000</v>
      </c>
      <c r="D40" s="7">
        <v>2633000</v>
      </c>
      <c r="E40" s="8">
        <v>2607900</v>
      </c>
      <c r="F40" s="6">
        <v>2572800</v>
      </c>
      <c r="G40" s="7">
        <v>2595700</v>
      </c>
      <c r="H40" s="7">
        <v>2632000</v>
      </c>
      <c r="I40" s="8">
        <v>2636900</v>
      </c>
      <c r="J40" s="6">
        <v>2665300</v>
      </c>
      <c r="K40" s="7">
        <v>2702600</v>
      </c>
      <c r="L40" s="7">
        <v>2806000</v>
      </c>
      <c r="M40" s="8">
        <v>2818100</v>
      </c>
      <c r="N40" s="6">
        <v>2855800</v>
      </c>
      <c r="O40" s="7">
        <v>2893700</v>
      </c>
      <c r="P40" s="7">
        <v>2899500</v>
      </c>
      <c r="Q40" s="8">
        <v>2874100</v>
      </c>
      <c r="R40" s="7">
        <v>2896900</v>
      </c>
      <c r="S40" s="7">
        <v>2936100</v>
      </c>
      <c r="T40" s="7">
        <v>2957900</v>
      </c>
      <c r="U40" s="8">
        <v>3030200</v>
      </c>
      <c r="V40" s="6">
        <v>3071200</v>
      </c>
      <c r="W40" s="7">
        <v>3099300</v>
      </c>
      <c r="X40" s="7">
        <v>3130000</v>
      </c>
      <c r="Y40" s="8">
        <v>3131000</v>
      </c>
      <c r="Z40" s="6">
        <v>3142700</v>
      </c>
      <c r="AA40" s="7">
        <v>3175600</v>
      </c>
      <c r="AB40" s="7">
        <v>3173100</v>
      </c>
      <c r="AC40" s="8">
        <v>3164800</v>
      </c>
      <c r="AD40" s="6">
        <v>3163500</v>
      </c>
      <c r="AE40" s="7">
        <v>3167000</v>
      </c>
      <c r="AF40" s="7">
        <v>3169300</v>
      </c>
      <c r="AG40" s="8">
        <v>3102600</v>
      </c>
      <c r="AH40" s="6">
        <v>3089600</v>
      </c>
      <c r="AI40" s="7">
        <v>3102600</v>
      </c>
      <c r="AJ40" s="7">
        <v>3137000</v>
      </c>
      <c r="AK40" s="8">
        <v>3128200</v>
      </c>
      <c r="AL40" s="6">
        <v>3127700</v>
      </c>
    </row>
    <row r="41" spans="1:38" ht="12.75">
      <c r="A41" s="9" t="s">
        <v>3</v>
      </c>
      <c r="B41" s="6">
        <v>2211100</v>
      </c>
      <c r="C41" s="11">
        <v>2207100</v>
      </c>
      <c r="D41" s="11">
        <v>2211100</v>
      </c>
      <c r="E41" s="12">
        <v>2185300</v>
      </c>
      <c r="F41" s="10">
        <v>2150600</v>
      </c>
      <c r="G41" s="11">
        <v>2182900</v>
      </c>
      <c r="H41" s="11">
        <v>2215400</v>
      </c>
      <c r="I41" s="12">
        <v>2212400</v>
      </c>
      <c r="J41" s="10">
        <v>2234900</v>
      </c>
      <c r="K41" s="11">
        <v>2267300</v>
      </c>
      <c r="L41" s="11">
        <v>2353500</v>
      </c>
      <c r="M41" s="12">
        <v>2349500</v>
      </c>
      <c r="N41" s="10">
        <v>2377800</v>
      </c>
      <c r="O41" s="11">
        <v>2406900</v>
      </c>
      <c r="P41" s="11">
        <v>2406400</v>
      </c>
      <c r="Q41" s="12">
        <v>2368800</v>
      </c>
      <c r="R41" s="11">
        <v>2378700</v>
      </c>
      <c r="S41" s="11">
        <v>2410600</v>
      </c>
      <c r="T41" s="11">
        <v>2431100</v>
      </c>
      <c r="U41" s="12">
        <v>2509400</v>
      </c>
      <c r="V41" s="10">
        <v>2554000</v>
      </c>
      <c r="W41" s="11">
        <v>2581300</v>
      </c>
      <c r="X41" s="11">
        <v>2614900</v>
      </c>
      <c r="Y41" s="12">
        <v>2619700</v>
      </c>
      <c r="Z41" s="10">
        <v>2630700</v>
      </c>
      <c r="AA41" s="11">
        <v>2653500</v>
      </c>
      <c r="AB41" s="11">
        <v>2646500</v>
      </c>
      <c r="AC41" s="12">
        <v>2638600</v>
      </c>
      <c r="AD41" s="10">
        <v>2644100</v>
      </c>
      <c r="AE41" s="11">
        <v>2661900</v>
      </c>
      <c r="AF41" s="11">
        <v>2677000</v>
      </c>
      <c r="AG41" s="12">
        <v>2615300</v>
      </c>
      <c r="AH41" s="10">
        <v>2618000</v>
      </c>
      <c r="AI41" s="7">
        <v>2646400</v>
      </c>
      <c r="AJ41" s="7">
        <v>2687800</v>
      </c>
      <c r="AK41" s="8">
        <v>2687600</v>
      </c>
      <c r="AL41" s="10">
        <v>2687800</v>
      </c>
    </row>
    <row r="42" spans="1:38" ht="12.75">
      <c r="A42" s="9" t="s">
        <v>4</v>
      </c>
      <c r="B42" s="6">
        <v>413000</v>
      </c>
      <c r="C42" s="11">
        <v>420200</v>
      </c>
      <c r="D42" s="11">
        <v>414400</v>
      </c>
      <c r="E42" s="12">
        <v>414600</v>
      </c>
      <c r="F42" s="10">
        <v>413600</v>
      </c>
      <c r="G42" s="11">
        <v>404200</v>
      </c>
      <c r="H42" s="11">
        <v>408000</v>
      </c>
      <c r="I42" s="12">
        <v>412900</v>
      </c>
      <c r="J42" s="10">
        <v>415200</v>
      </c>
      <c r="K42" s="11">
        <v>418200</v>
      </c>
      <c r="L42" s="11">
        <v>432800</v>
      </c>
      <c r="M42" s="12">
        <v>443800</v>
      </c>
      <c r="N42" s="10">
        <v>453300</v>
      </c>
      <c r="O42" s="11">
        <v>462500</v>
      </c>
      <c r="P42" s="11">
        <v>466900</v>
      </c>
      <c r="Q42" s="12">
        <v>477800</v>
      </c>
      <c r="R42" s="11">
        <v>488100</v>
      </c>
      <c r="S42" s="11">
        <v>490700</v>
      </c>
      <c r="T42" s="11">
        <v>491900</v>
      </c>
      <c r="U42" s="12">
        <v>483500</v>
      </c>
      <c r="V42" s="10">
        <v>477900</v>
      </c>
      <c r="W42" s="11">
        <v>482400</v>
      </c>
      <c r="X42" s="11">
        <v>482000</v>
      </c>
      <c r="Y42" s="12">
        <v>478900</v>
      </c>
      <c r="Z42" s="10">
        <v>472400</v>
      </c>
      <c r="AA42" s="11">
        <v>464600</v>
      </c>
      <c r="AB42" s="11">
        <v>459800</v>
      </c>
      <c r="AC42" s="12">
        <v>459800</v>
      </c>
      <c r="AD42" s="10">
        <v>452700</v>
      </c>
      <c r="AE42" s="11">
        <v>444000</v>
      </c>
      <c r="AF42" s="11">
        <v>434900</v>
      </c>
      <c r="AG42" s="12">
        <v>422400</v>
      </c>
      <c r="AH42" s="10">
        <v>405900</v>
      </c>
      <c r="AI42" s="7">
        <v>391200</v>
      </c>
      <c r="AJ42" s="7">
        <v>379300</v>
      </c>
      <c r="AK42" s="8">
        <v>368200</v>
      </c>
      <c r="AL42" s="10">
        <v>364900</v>
      </c>
    </row>
    <row r="43" spans="1:38" ht="9" customHeight="1">
      <c r="A43" s="9"/>
      <c r="B43" s="10"/>
      <c r="C43" s="11"/>
      <c r="D43" s="11"/>
      <c r="E43" s="12"/>
      <c r="F43" s="10"/>
      <c r="G43" s="11"/>
      <c r="H43" s="11"/>
      <c r="I43" s="12"/>
      <c r="J43" s="10"/>
      <c r="K43" s="11"/>
      <c r="L43" s="11"/>
      <c r="M43" s="12"/>
      <c r="N43" s="10"/>
      <c r="O43" s="11"/>
      <c r="P43" s="11"/>
      <c r="Q43" s="12"/>
      <c r="R43" s="11"/>
      <c r="S43" s="11"/>
      <c r="T43" s="11"/>
      <c r="U43" s="12"/>
      <c r="V43" s="10"/>
      <c r="W43" s="11"/>
      <c r="X43" s="11"/>
      <c r="Y43" s="12"/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12"/>
      <c r="AL43" s="10"/>
    </row>
    <row r="44" spans="1:38" ht="12.75">
      <c r="A44" s="5" t="s">
        <v>44</v>
      </c>
      <c r="B44" s="13">
        <v>0.676</v>
      </c>
      <c r="C44" s="14">
        <v>0.671</v>
      </c>
      <c r="D44" s="14">
        <v>0.665</v>
      </c>
      <c r="E44" s="15">
        <v>0.665</v>
      </c>
      <c r="F44" s="13">
        <v>0.659</v>
      </c>
      <c r="G44" s="14">
        <v>0.659</v>
      </c>
      <c r="H44" s="14">
        <v>0.658</v>
      </c>
      <c r="I44" s="15">
        <v>0.658</v>
      </c>
      <c r="J44" s="13">
        <v>0.656</v>
      </c>
      <c r="K44" s="14">
        <v>0.653</v>
      </c>
      <c r="L44" s="14">
        <v>0.651</v>
      </c>
      <c r="M44" s="15">
        <v>0.651</v>
      </c>
      <c r="N44" s="13">
        <v>0.647</v>
      </c>
      <c r="O44" s="14">
        <v>0.645</v>
      </c>
      <c r="P44" s="14">
        <v>0.644</v>
      </c>
      <c r="Q44" s="15">
        <v>0.642</v>
      </c>
      <c r="R44" s="14">
        <v>0.639</v>
      </c>
      <c r="S44" s="14">
        <v>0.636</v>
      </c>
      <c r="T44" s="14">
        <v>0.637</v>
      </c>
      <c r="U44" s="15">
        <v>0.639</v>
      </c>
      <c r="V44" s="13">
        <v>0.64</v>
      </c>
      <c r="W44" s="14">
        <v>0.64</v>
      </c>
      <c r="X44" s="14">
        <v>0.646</v>
      </c>
      <c r="Y44" s="15">
        <v>0.647</v>
      </c>
      <c r="Z44" s="13">
        <v>0.651</v>
      </c>
      <c r="AA44" s="14">
        <v>0.657</v>
      </c>
      <c r="AB44" s="14">
        <v>0.659</v>
      </c>
      <c r="AC44" s="15">
        <v>0.663</v>
      </c>
      <c r="AD44" s="13">
        <v>0.664</v>
      </c>
      <c r="AE44" s="14">
        <v>0.664</v>
      </c>
      <c r="AF44" s="14">
        <v>0.665</v>
      </c>
      <c r="AG44" s="15">
        <v>0.663</v>
      </c>
      <c r="AH44" s="13">
        <v>0.667</v>
      </c>
      <c r="AI44" s="14">
        <v>0.671</v>
      </c>
      <c r="AJ44" s="14">
        <v>0.673</v>
      </c>
      <c r="AK44" s="15">
        <f>ROUND(AK36/AK34,3)</f>
        <v>0.674</v>
      </c>
      <c r="AL44" s="13">
        <f>ROUND(AL36/AL34,3)</f>
        <v>0.68</v>
      </c>
    </row>
    <row r="45" spans="1:38" ht="12.75">
      <c r="A45" s="9" t="s">
        <v>3</v>
      </c>
      <c r="B45" s="13">
        <v>0.579</v>
      </c>
      <c r="C45" s="14">
        <v>0.574</v>
      </c>
      <c r="D45" s="14">
        <v>0.568</v>
      </c>
      <c r="E45" s="15">
        <v>0.567</v>
      </c>
      <c r="F45" s="13">
        <v>0.562</v>
      </c>
      <c r="G45" s="14">
        <v>0.564</v>
      </c>
      <c r="H45" s="14">
        <v>0.564</v>
      </c>
      <c r="I45" s="15">
        <v>0.563</v>
      </c>
      <c r="J45" s="13">
        <v>0.561</v>
      </c>
      <c r="K45" s="14">
        <v>0.558</v>
      </c>
      <c r="L45" s="14">
        <v>0.555</v>
      </c>
      <c r="M45" s="15">
        <v>0.553</v>
      </c>
      <c r="N45" s="13">
        <v>0.549</v>
      </c>
      <c r="O45" s="14">
        <v>0.546</v>
      </c>
      <c r="P45" s="14">
        <v>0.544</v>
      </c>
      <c r="Q45" s="15">
        <v>0.54</v>
      </c>
      <c r="R45" s="14">
        <v>0.535</v>
      </c>
      <c r="S45" s="14">
        <v>0.532</v>
      </c>
      <c r="T45" s="14">
        <v>0.534</v>
      </c>
      <c r="U45" s="15">
        <v>0.538</v>
      </c>
      <c r="V45" s="13">
        <v>0.542</v>
      </c>
      <c r="W45" s="14">
        <v>0.544</v>
      </c>
      <c r="X45" s="14">
        <v>0.55</v>
      </c>
      <c r="Y45" s="15">
        <v>0.551</v>
      </c>
      <c r="Z45" s="13">
        <v>0.556</v>
      </c>
      <c r="AA45" s="14">
        <v>0.56</v>
      </c>
      <c r="AB45" s="14">
        <v>0.563</v>
      </c>
      <c r="AC45" s="15">
        <v>0.564</v>
      </c>
      <c r="AD45" s="13">
        <v>0.568</v>
      </c>
      <c r="AE45" s="14">
        <v>0.57</v>
      </c>
      <c r="AF45" s="14">
        <v>0.573</v>
      </c>
      <c r="AG45" s="15">
        <v>0.57</v>
      </c>
      <c r="AH45" s="13">
        <v>0.577</v>
      </c>
      <c r="AI45" s="14">
        <v>0.584</v>
      </c>
      <c r="AJ45" s="14">
        <v>0.587</v>
      </c>
      <c r="AK45" s="15">
        <f>ROUND(AK37/AK34,3)</f>
        <v>0.588</v>
      </c>
      <c r="AL45" s="13">
        <f>ROUND(AL37/AL34,3)</f>
        <v>0.596</v>
      </c>
    </row>
    <row r="46" spans="1:38" ht="12.75">
      <c r="A46" s="9" t="s">
        <v>4</v>
      </c>
      <c r="B46" s="13">
        <v>0.096</v>
      </c>
      <c r="C46" s="14">
        <v>0.095</v>
      </c>
      <c r="D46" s="14">
        <v>0.095</v>
      </c>
      <c r="E46" s="15">
        <v>0.096</v>
      </c>
      <c r="F46" s="13">
        <v>0.095</v>
      </c>
      <c r="G46" s="14">
        <v>0.093</v>
      </c>
      <c r="H46" s="14">
        <v>0.093</v>
      </c>
      <c r="I46" s="15">
        <v>0.092</v>
      </c>
      <c r="J46" s="13">
        <v>0.092</v>
      </c>
      <c r="K46" s="14">
        <v>0.092</v>
      </c>
      <c r="L46" s="14">
        <v>0.092</v>
      </c>
      <c r="M46" s="15">
        <v>0.093</v>
      </c>
      <c r="N46" s="13">
        <v>0.093</v>
      </c>
      <c r="O46" s="14">
        <v>0.094</v>
      </c>
      <c r="P46" s="14">
        <v>0.094</v>
      </c>
      <c r="Q46" s="15">
        <v>0.096</v>
      </c>
      <c r="R46" s="14">
        <v>0.097</v>
      </c>
      <c r="S46" s="14">
        <v>0.097</v>
      </c>
      <c r="T46" s="14">
        <v>0.096</v>
      </c>
      <c r="U46" s="15">
        <v>0.093</v>
      </c>
      <c r="V46" s="13">
        <v>0.091</v>
      </c>
      <c r="W46" s="14">
        <v>0.09</v>
      </c>
      <c r="X46" s="14">
        <v>0.09</v>
      </c>
      <c r="Y46" s="15">
        <v>0.088</v>
      </c>
      <c r="Z46" s="13">
        <v>0.087</v>
      </c>
      <c r="AA46" s="14">
        <v>0.086</v>
      </c>
      <c r="AB46" s="14">
        <v>0.085</v>
      </c>
      <c r="AC46" s="15">
        <v>0.085</v>
      </c>
      <c r="AD46" s="13">
        <v>0.083</v>
      </c>
      <c r="AE46" s="14">
        <v>0.082</v>
      </c>
      <c r="AF46" s="14">
        <v>0.08</v>
      </c>
      <c r="AG46" s="15">
        <v>0.079</v>
      </c>
      <c r="AH46" s="13">
        <v>0.076</v>
      </c>
      <c r="AI46" s="14">
        <v>0.074</v>
      </c>
      <c r="AJ46" s="14">
        <v>0.071</v>
      </c>
      <c r="AK46" s="15">
        <f>ROUND(AK38/AK34,3)</f>
        <v>0.07</v>
      </c>
      <c r="AL46" s="13">
        <f>ROUND(AL38/AL34,3)</f>
        <v>0.068</v>
      </c>
    </row>
    <row r="47" spans="1:38" ht="9" customHeight="1">
      <c r="A47" s="9"/>
      <c r="B47" s="13"/>
      <c r="C47" s="14"/>
      <c r="D47" s="14"/>
      <c r="E47" s="15"/>
      <c r="F47" s="13"/>
      <c r="G47" s="14"/>
      <c r="H47" s="14"/>
      <c r="I47" s="15"/>
      <c r="J47" s="13"/>
      <c r="K47" s="14"/>
      <c r="L47" s="14"/>
      <c r="M47" s="15"/>
      <c r="N47" s="13"/>
      <c r="O47" s="14"/>
      <c r="P47" s="14"/>
      <c r="Q47" s="15"/>
      <c r="R47" s="14"/>
      <c r="S47" s="14"/>
      <c r="T47" s="14"/>
      <c r="U47" s="15"/>
      <c r="V47" s="13"/>
      <c r="W47" s="14"/>
      <c r="X47" s="14"/>
      <c r="Y47" s="15"/>
      <c r="Z47" s="13"/>
      <c r="AA47" s="14"/>
      <c r="AB47" s="14"/>
      <c r="AC47" s="15"/>
      <c r="AD47" s="13"/>
      <c r="AE47" s="14"/>
      <c r="AF47" s="14"/>
      <c r="AG47" s="15"/>
      <c r="AH47" s="13"/>
      <c r="AI47" s="14"/>
      <c r="AJ47" s="14"/>
      <c r="AK47" s="15"/>
      <c r="AL47" s="13"/>
    </row>
    <row r="48" spans="1:38" ht="12.75">
      <c r="A48" s="5" t="s">
        <v>6</v>
      </c>
      <c r="B48" s="13">
        <v>0.812</v>
      </c>
      <c r="C48" s="14">
        <v>0.809</v>
      </c>
      <c r="D48" s="14">
        <v>0.809</v>
      </c>
      <c r="E48" s="15">
        <v>0.801</v>
      </c>
      <c r="F48" s="13">
        <v>0.795</v>
      </c>
      <c r="G48" s="14">
        <v>0.801</v>
      </c>
      <c r="H48" s="14">
        <v>0.805</v>
      </c>
      <c r="I48" s="15">
        <v>0.795</v>
      </c>
      <c r="J48" s="13">
        <v>0.797</v>
      </c>
      <c r="K48" s="14">
        <v>0.802</v>
      </c>
      <c r="L48" s="14">
        <v>0.817</v>
      </c>
      <c r="M48" s="15">
        <v>0.807</v>
      </c>
      <c r="N48" s="13">
        <v>0.806</v>
      </c>
      <c r="O48" s="14">
        <v>0.812</v>
      </c>
      <c r="P48" s="14">
        <v>0.808</v>
      </c>
      <c r="Q48" s="15">
        <v>0.792</v>
      </c>
      <c r="R48" s="14">
        <v>0.793</v>
      </c>
      <c r="S48" s="14">
        <v>0.796</v>
      </c>
      <c r="T48" s="14">
        <v>0.792</v>
      </c>
      <c r="U48" s="15">
        <v>0.798</v>
      </c>
      <c r="V48" s="13">
        <v>0.796</v>
      </c>
      <c r="W48" s="14">
        <v>0.788</v>
      </c>
      <c r="X48" s="14">
        <v>0.786</v>
      </c>
      <c r="Y48" s="15">
        <v>0.78</v>
      </c>
      <c r="Z48" s="13">
        <v>0.776</v>
      </c>
      <c r="AA48" s="14">
        <v>0.775</v>
      </c>
      <c r="AB48" s="14">
        <v>0.769</v>
      </c>
      <c r="AC48" s="15">
        <v>0.761</v>
      </c>
      <c r="AD48" s="13">
        <v>0.756</v>
      </c>
      <c r="AE48" s="14">
        <v>0.754</v>
      </c>
      <c r="AF48" s="14">
        <v>0.756</v>
      </c>
      <c r="AG48" s="15">
        <v>0.743</v>
      </c>
      <c r="AH48" s="13">
        <v>0.738</v>
      </c>
      <c r="AI48" s="14">
        <v>0.737</v>
      </c>
      <c r="AJ48" s="14">
        <v>0.744</v>
      </c>
      <c r="AK48" s="15">
        <f aca="true" t="shared" si="1" ref="AK48:AL50">ROUND(AK40/AK36,3)</f>
        <v>0.744</v>
      </c>
      <c r="AL48" s="13">
        <f t="shared" si="1"/>
        <v>0.736</v>
      </c>
    </row>
    <row r="49" spans="1:38" ht="12.75">
      <c r="A49" s="9" t="s">
        <v>3</v>
      </c>
      <c r="B49" s="13">
        <v>0.798</v>
      </c>
      <c r="C49" s="14">
        <v>0.792</v>
      </c>
      <c r="D49" s="14">
        <v>0.796</v>
      </c>
      <c r="E49" s="15">
        <v>0.787</v>
      </c>
      <c r="F49" s="13">
        <v>0.779</v>
      </c>
      <c r="G49" s="14">
        <v>0.787</v>
      </c>
      <c r="H49" s="14">
        <v>0.791</v>
      </c>
      <c r="I49" s="15">
        <v>0.78</v>
      </c>
      <c r="J49" s="13">
        <v>0.782</v>
      </c>
      <c r="K49" s="14">
        <v>0.788</v>
      </c>
      <c r="L49" s="14">
        <v>0.804</v>
      </c>
      <c r="M49" s="15">
        <v>0.792</v>
      </c>
      <c r="N49" s="13">
        <v>0.791</v>
      </c>
      <c r="O49" s="14">
        <v>0.798</v>
      </c>
      <c r="P49" s="14">
        <v>0.793</v>
      </c>
      <c r="Q49" s="15">
        <v>0.776</v>
      </c>
      <c r="R49" s="14">
        <v>0.777</v>
      </c>
      <c r="S49" s="14">
        <v>0.781</v>
      </c>
      <c r="T49" s="14">
        <v>0.776</v>
      </c>
      <c r="U49" s="15">
        <v>0.785</v>
      </c>
      <c r="V49" s="13">
        <v>0.782</v>
      </c>
      <c r="W49" s="14">
        <v>0.773</v>
      </c>
      <c r="X49" s="14">
        <v>0.771</v>
      </c>
      <c r="Y49" s="15">
        <v>0.765</v>
      </c>
      <c r="Z49" s="13">
        <v>0.761</v>
      </c>
      <c r="AA49" s="14">
        <v>0.759</v>
      </c>
      <c r="AB49" s="14">
        <v>0.752</v>
      </c>
      <c r="AC49" s="15">
        <v>0.745</v>
      </c>
      <c r="AD49" s="13">
        <v>0.739</v>
      </c>
      <c r="AE49" s="14">
        <v>0.737</v>
      </c>
      <c r="AF49" s="14">
        <v>0.741</v>
      </c>
      <c r="AG49" s="15">
        <v>0.729</v>
      </c>
      <c r="AH49" s="13">
        <v>0.723</v>
      </c>
      <c r="AI49" s="14">
        <v>0.722</v>
      </c>
      <c r="AJ49" s="14">
        <v>0.73</v>
      </c>
      <c r="AK49" s="15">
        <f t="shared" si="1"/>
        <v>0.732</v>
      </c>
      <c r="AL49" s="13">
        <f t="shared" si="1"/>
        <v>0.722</v>
      </c>
    </row>
    <row r="50" spans="1:38" ht="12.75">
      <c r="A50" s="55" t="s">
        <v>4</v>
      </c>
      <c r="B50" s="13">
        <v>0.901</v>
      </c>
      <c r="C50" s="14">
        <v>0.91</v>
      </c>
      <c r="D50" s="14">
        <v>0.887</v>
      </c>
      <c r="E50" s="15">
        <v>0.883</v>
      </c>
      <c r="F50" s="13">
        <v>0.886</v>
      </c>
      <c r="G50" s="14">
        <v>0.882</v>
      </c>
      <c r="H50" s="14">
        <v>0.884</v>
      </c>
      <c r="I50" s="15">
        <v>0.889</v>
      </c>
      <c r="J50" s="13">
        <v>0.888</v>
      </c>
      <c r="K50" s="14">
        <v>0.883</v>
      </c>
      <c r="L50" s="14">
        <v>0.891</v>
      </c>
      <c r="M50" s="15">
        <v>0.894</v>
      </c>
      <c r="N50" s="13">
        <v>0.892</v>
      </c>
      <c r="O50" s="14">
        <v>0.889</v>
      </c>
      <c r="P50" s="14">
        <v>0.887</v>
      </c>
      <c r="Q50" s="15">
        <v>0.883</v>
      </c>
      <c r="R50" s="14">
        <v>0.879</v>
      </c>
      <c r="S50" s="14">
        <v>0.875</v>
      </c>
      <c r="T50" s="14">
        <v>0.873</v>
      </c>
      <c r="U50" s="15">
        <v>0.872</v>
      </c>
      <c r="V50" s="13">
        <v>0.872</v>
      </c>
      <c r="W50" s="14">
        <v>0.871</v>
      </c>
      <c r="X50" s="14">
        <v>0.873</v>
      </c>
      <c r="Y50" s="15">
        <v>0.872</v>
      </c>
      <c r="Z50" s="13">
        <v>0.87</v>
      </c>
      <c r="AA50" s="14">
        <v>0.867</v>
      </c>
      <c r="AB50" s="14">
        <v>0.864</v>
      </c>
      <c r="AC50" s="15">
        <v>0.864</v>
      </c>
      <c r="AD50" s="13">
        <v>0.862</v>
      </c>
      <c r="AE50" s="14">
        <v>0.859</v>
      </c>
      <c r="AF50" s="14">
        <v>0.857</v>
      </c>
      <c r="AG50" s="15">
        <v>0.852</v>
      </c>
      <c r="AH50" s="13">
        <v>0.848</v>
      </c>
      <c r="AI50" s="14">
        <v>0.848</v>
      </c>
      <c r="AJ50" s="14">
        <v>0.851</v>
      </c>
      <c r="AK50" s="15">
        <f t="shared" si="1"/>
        <v>0.847</v>
      </c>
      <c r="AL50" s="13">
        <f t="shared" si="1"/>
        <v>0.854</v>
      </c>
    </row>
    <row r="51" spans="1:38" s="20" customFormat="1" ht="12.75">
      <c r="A51" s="54"/>
      <c r="B51" s="13"/>
      <c r="C51" s="14"/>
      <c r="D51" s="14"/>
      <c r="E51" s="15"/>
      <c r="F51" s="13"/>
      <c r="G51" s="14"/>
      <c r="H51" s="14"/>
      <c r="I51" s="15"/>
      <c r="J51" s="14"/>
      <c r="K51" s="14"/>
      <c r="L51" s="14"/>
      <c r="M51" s="14"/>
      <c r="N51" s="13"/>
      <c r="O51" s="14"/>
      <c r="P51" s="14"/>
      <c r="Q51" s="15"/>
      <c r="R51" s="14"/>
      <c r="S51" s="14"/>
      <c r="T51" s="14"/>
      <c r="U51" s="14"/>
      <c r="V51" s="13"/>
      <c r="W51" s="14"/>
      <c r="X51" s="14"/>
      <c r="Y51" s="15"/>
      <c r="Z51" s="14"/>
      <c r="AA51" s="14"/>
      <c r="AB51" s="14"/>
      <c r="AC51" s="14"/>
      <c r="AD51" s="13"/>
      <c r="AE51" s="14"/>
      <c r="AF51" s="14"/>
      <c r="AG51" s="15"/>
      <c r="AH51" s="13"/>
      <c r="AI51" s="14"/>
      <c r="AJ51" s="14"/>
      <c r="AK51" s="15"/>
      <c r="AL51" s="13"/>
    </row>
    <row r="52" spans="1:38" ht="12.75">
      <c r="A52" s="5" t="s">
        <v>67</v>
      </c>
      <c r="B52" s="13">
        <v>0.549</v>
      </c>
      <c r="C52" s="14">
        <v>0.543</v>
      </c>
      <c r="D52" s="14">
        <v>0.538</v>
      </c>
      <c r="E52" s="14">
        <v>0.533</v>
      </c>
      <c r="F52" s="13">
        <v>0.524</v>
      </c>
      <c r="G52" s="14">
        <v>0.528</v>
      </c>
      <c r="H52" s="14">
        <v>0.53</v>
      </c>
      <c r="I52" s="15">
        <v>0.523</v>
      </c>
      <c r="J52" s="13">
        <v>0.523</v>
      </c>
      <c r="K52" s="14">
        <v>0.524</v>
      </c>
      <c r="L52" s="14">
        <v>0.532</v>
      </c>
      <c r="M52" s="15">
        <v>0.525</v>
      </c>
      <c r="N52" s="14">
        <v>0.522</v>
      </c>
      <c r="O52" s="14">
        <v>0.524</v>
      </c>
      <c r="P52" s="14">
        <v>0.52</v>
      </c>
      <c r="Q52" s="14">
        <v>0.509</v>
      </c>
      <c r="R52" s="13">
        <v>0.507</v>
      </c>
      <c r="S52" s="14">
        <v>0.506</v>
      </c>
      <c r="T52" s="14">
        <v>0.504</v>
      </c>
      <c r="U52" s="15">
        <v>0.51</v>
      </c>
      <c r="V52" s="13">
        <v>0.51</v>
      </c>
      <c r="W52" s="14">
        <v>0.504</v>
      </c>
      <c r="X52" s="14">
        <v>0.508</v>
      </c>
      <c r="Y52" s="15">
        <v>0.504</v>
      </c>
      <c r="Z52" s="13">
        <v>0.506</v>
      </c>
      <c r="AA52" s="14">
        <v>0.509</v>
      </c>
      <c r="AB52" s="14">
        <v>0.507</v>
      </c>
      <c r="AC52" s="15">
        <v>0.504</v>
      </c>
      <c r="AD52" s="13">
        <v>0.502</v>
      </c>
      <c r="AE52" s="14">
        <v>0.5</v>
      </c>
      <c r="AF52" s="14">
        <v>0.503</v>
      </c>
      <c r="AG52" s="15">
        <v>0.493</v>
      </c>
      <c r="AH52" s="13">
        <v>0.492</v>
      </c>
      <c r="AI52" s="14">
        <v>0.495</v>
      </c>
      <c r="AJ52" s="14">
        <v>0.5</v>
      </c>
      <c r="AK52" s="15">
        <f>ROUND(AK40/AK34,3)</f>
        <v>0.501</v>
      </c>
      <c r="AL52" s="13">
        <f>ROUND(AL40/AL34,3)</f>
        <v>0.5</v>
      </c>
    </row>
    <row r="53" spans="1:38" ht="12.75">
      <c r="A53" s="9" t="s">
        <v>3</v>
      </c>
      <c r="B53" s="13">
        <v>0.462</v>
      </c>
      <c r="C53" s="14">
        <v>0.455</v>
      </c>
      <c r="D53" s="14">
        <v>0.452</v>
      </c>
      <c r="E53" s="14">
        <v>0.446</v>
      </c>
      <c r="F53" s="13">
        <v>0.438</v>
      </c>
      <c r="G53" s="14">
        <v>0.444</v>
      </c>
      <c r="H53" s="14">
        <v>0.446</v>
      </c>
      <c r="I53" s="15">
        <v>0.439</v>
      </c>
      <c r="J53" s="13">
        <v>0.438</v>
      </c>
      <c r="K53" s="14">
        <v>0.44</v>
      </c>
      <c r="L53" s="14">
        <v>0.446</v>
      </c>
      <c r="M53" s="15">
        <v>0.438</v>
      </c>
      <c r="N53" s="14">
        <v>0.435</v>
      </c>
      <c r="O53" s="14">
        <v>0.436</v>
      </c>
      <c r="P53" s="14">
        <v>0.432</v>
      </c>
      <c r="Q53" s="14">
        <v>0.419</v>
      </c>
      <c r="R53" s="13">
        <v>0.416</v>
      </c>
      <c r="S53" s="14">
        <v>0.416</v>
      </c>
      <c r="T53" s="14">
        <v>0.414</v>
      </c>
      <c r="U53" s="15">
        <v>0.422</v>
      </c>
      <c r="V53" s="13">
        <v>0.424</v>
      </c>
      <c r="W53" s="14">
        <v>0.42</v>
      </c>
      <c r="X53" s="14">
        <v>0.425</v>
      </c>
      <c r="Y53" s="15">
        <v>0.422</v>
      </c>
      <c r="Z53" s="13">
        <v>0.423</v>
      </c>
      <c r="AA53" s="14">
        <v>0.425</v>
      </c>
      <c r="AB53" s="14">
        <v>0.423</v>
      </c>
      <c r="AC53" s="15">
        <v>0.421</v>
      </c>
      <c r="AD53" s="13">
        <v>0.42</v>
      </c>
      <c r="AE53" s="14">
        <v>0.42</v>
      </c>
      <c r="AF53" s="14">
        <v>0.425</v>
      </c>
      <c r="AG53" s="15">
        <v>0.415</v>
      </c>
      <c r="AH53" s="13">
        <v>0.417</v>
      </c>
      <c r="AI53" s="14">
        <v>0.422</v>
      </c>
      <c r="AJ53" s="14">
        <v>0.429</v>
      </c>
      <c r="AK53" s="15">
        <f>ROUND(AK41/AK34,3)</f>
        <v>0.431</v>
      </c>
      <c r="AL53" s="13">
        <f>ROUND(AL41/AL34,3)</f>
        <v>0.43</v>
      </c>
    </row>
    <row r="54" spans="1:38" ht="13.5" thickBot="1">
      <c r="A54" s="16" t="s">
        <v>4</v>
      </c>
      <c r="B54" s="17">
        <v>0.086</v>
      </c>
      <c r="C54" s="18">
        <v>0.087</v>
      </c>
      <c r="D54" s="18">
        <v>0.085</v>
      </c>
      <c r="E54" s="18">
        <v>0.085</v>
      </c>
      <c r="F54" s="17">
        <v>0.084</v>
      </c>
      <c r="G54" s="18">
        <v>0.082</v>
      </c>
      <c r="H54" s="18">
        <v>0.082</v>
      </c>
      <c r="I54" s="19">
        <v>0.082</v>
      </c>
      <c r="J54" s="17">
        <v>0.081</v>
      </c>
      <c r="K54" s="18">
        <v>0.081</v>
      </c>
      <c r="L54" s="18">
        <v>0.082</v>
      </c>
      <c r="M54" s="19">
        <v>0.083</v>
      </c>
      <c r="N54" s="17">
        <v>0.083</v>
      </c>
      <c r="O54" s="18">
        <v>0.084</v>
      </c>
      <c r="P54" s="18">
        <v>0.084</v>
      </c>
      <c r="Q54" s="18">
        <v>0.085</v>
      </c>
      <c r="R54" s="17">
        <v>0.085</v>
      </c>
      <c r="S54" s="18">
        <v>0.085</v>
      </c>
      <c r="T54" s="18">
        <v>0.084</v>
      </c>
      <c r="U54" s="19">
        <v>0.081</v>
      </c>
      <c r="V54" s="17">
        <v>0.079</v>
      </c>
      <c r="W54" s="18">
        <v>0.079</v>
      </c>
      <c r="X54" s="18">
        <v>0.078</v>
      </c>
      <c r="Y54" s="19">
        <v>0.077</v>
      </c>
      <c r="Z54" s="17">
        <v>0.076</v>
      </c>
      <c r="AA54" s="18">
        <v>0.074</v>
      </c>
      <c r="AB54" s="18">
        <v>0.074</v>
      </c>
      <c r="AC54" s="19">
        <v>0.073</v>
      </c>
      <c r="AD54" s="17">
        <v>0.072</v>
      </c>
      <c r="AE54" s="18">
        <v>0.07</v>
      </c>
      <c r="AF54" s="18">
        <v>0.069</v>
      </c>
      <c r="AG54" s="19">
        <v>0.067</v>
      </c>
      <c r="AH54" s="17">
        <v>0.065</v>
      </c>
      <c r="AI54" s="18">
        <v>0.062</v>
      </c>
      <c r="AJ54" s="18">
        <v>0.061</v>
      </c>
      <c r="AK54" s="19">
        <f>ROUND(AK42/AK34,3)</f>
        <v>0.059</v>
      </c>
      <c r="AL54" s="17">
        <f>ROUND(AL42/AL34,3)</f>
        <v>0.058</v>
      </c>
    </row>
    <row r="55" spans="1:19" ht="12.75">
      <c r="A55" s="22" t="s">
        <v>7</v>
      </c>
      <c r="S55" s="20"/>
    </row>
    <row r="58" ht="12">
      <c r="AA58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57"/>
  <sheetViews>
    <sheetView showGridLines="0" zoomScalePageLayoutView="0" workbookViewId="0" topLeftCell="A1">
      <pane xSplit="1" ySplit="4" topLeftCell="A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19" sqref="AC19"/>
    </sheetView>
  </sheetViews>
  <sheetFormatPr defaultColWidth="11.421875" defaultRowHeight="12.75"/>
  <cols>
    <col min="1" max="1" width="70.7109375" style="0" customWidth="1"/>
  </cols>
  <sheetData>
    <row r="2" ht="13.5" thickBot="1">
      <c r="A2" s="28" t="s">
        <v>0</v>
      </c>
    </row>
    <row r="3" spans="1:38" ht="13.5" thickBot="1">
      <c r="A3" s="24"/>
      <c r="B3" s="25" t="s">
        <v>9</v>
      </c>
      <c r="C3" s="26" t="s">
        <v>10</v>
      </c>
      <c r="D3" s="26" t="s">
        <v>11</v>
      </c>
      <c r="E3" s="26" t="s">
        <v>12</v>
      </c>
      <c r="F3" s="25" t="s">
        <v>13</v>
      </c>
      <c r="G3" s="26" t="s">
        <v>14</v>
      </c>
      <c r="H3" s="26" t="s">
        <v>15</v>
      </c>
      <c r="I3" s="26" t="s">
        <v>16</v>
      </c>
      <c r="J3" s="25" t="s">
        <v>17</v>
      </c>
      <c r="K3" s="26" t="s">
        <v>18</v>
      </c>
      <c r="L3" s="26" t="s">
        <v>19</v>
      </c>
      <c r="M3" s="26" t="s">
        <v>20</v>
      </c>
      <c r="N3" s="25" t="s">
        <v>21</v>
      </c>
      <c r="O3" s="26" t="s">
        <v>22</v>
      </c>
      <c r="P3" s="26" t="s">
        <v>23</v>
      </c>
      <c r="Q3" s="26" t="s">
        <v>24</v>
      </c>
      <c r="R3" s="25" t="s">
        <v>25</v>
      </c>
      <c r="S3" s="26" t="s">
        <v>26</v>
      </c>
      <c r="T3" s="26" t="s">
        <v>27</v>
      </c>
      <c r="U3" s="26" t="s">
        <v>28</v>
      </c>
      <c r="V3" s="25" t="s">
        <v>29</v>
      </c>
      <c r="W3" s="26" t="s">
        <v>52</v>
      </c>
      <c r="X3" s="26" t="s">
        <v>53</v>
      </c>
      <c r="Y3" s="46" t="s">
        <v>54</v>
      </c>
      <c r="Z3" s="25" t="s">
        <v>55</v>
      </c>
      <c r="AA3" s="26" t="s">
        <v>56</v>
      </c>
      <c r="AB3" s="26" t="s">
        <v>57</v>
      </c>
      <c r="AC3" s="46" t="s">
        <v>58</v>
      </c>
      <c r="AD3" s="25" t="s">
        <v>59</v>
      </c>
      <c r="AE3" s="26" t="s">
        <v>60</v>
      </c>
      <c r="AF3" s="26" t="s">
        <v>61</v>
      </c>
      <c r="AG3" s="46" t="s">
        <v>65</v>
      </c>
      <c r="AH3" s="25" t="s">
        <v>69</v>
      </c>
      <c r="AI3" s="26" t="s">
        <v>70</v>
      </c>
      <c r="AJ3" s="26" t="s">
        <v>71</v>
      </c>
      <c r="AK3" s="46" t="s">
        <v>72</v>
      </c>
      <c r="AL3" s="25" t="s">
        <v>73</v>
      </c>
    </row>
    <row r="4" spans="1:38" ht="7.5" customHeight="1">
      <c r="A4" s="1"/>
      <c r="B4" s="2"/>
      <c r="C4" s="3"/>
      <c r="D4" s="3"/>
      <c r="E4" s="3"/>
      <c r="F4" s="2"/>
      <c r="G4" s="3"/>
      <c r="H4" s="3"/>
      <c r="I4" s="4"/>
      <c r="J4" s="2"/>
      <c r="K4" s="3"/>
      <c r="L4" s="3"/>
      <c r="M4" s="4"/>
      <c r="N4" s="3"/>
      <c r="O4" s="3"/>
      <c r="P4" s="3"/>
      <c r="Q4" s="3"/>
      <c r="R4" s="2"/>
      <c r="S4" s="3"/>
      <c r="T4" s="3"/>
      <c r="U4" s="4"/>
      <c r="V4" s="23"/>
      <c r="W4" s="44"/>
      <c r="X4" s="44"/>
      <c r="Y4" s="45"/>
      <c r="Z4" s="23"/>
      <c r="AA4" s="44"/>
      <c r="AB4" s="44"/>
      <c r="AC4" s="45"/>
      <c r="AD4" s="2"/>
      <c r="AE4" s="3"/>
      <c r="AF4" s="3"/>
      <c r="AG4" s="4"/>
      <c r="AH4" s="2"/>
      <c r="AI4" s="44"/>
      <c r="AJ4" s="20"/>
      <c r="AK4" s="56"/>
      <c r="AL4" s="2"/>
    </row>
    <row r="5" spans="1:38" ht="12.75">
      <c r="A5" s="5" t="s">
        <v>30</v>
      </c>
      <c r="B5" s="6">
        <v>4398500</v>
      </c>
      <c r="C5" s="7">
        <v>4434600</v>
      </c>
      <c r="D5" s="7">
        <v>4468000</v>
      </c>
      <c r="E5" s="7">
        <v>4499800</v>
      </c>
      <c r="F5" s="6">
        <v>4532900</v>
      </c>
      <c r="G5" s="7">
        <v>4540200</v>
      </c>
      <c r="H5" s="7">
        <v>4599100</v>
      </c>
      <c r="I5" s="8">
        <v>4664400</v>
      </c>
      <c r="J5" s="6">
        <v>4710300</v>
      </c>
      <c r="K5" s="7">
        <v>4774200</v>
      </c>
      <c r="L5" s="7">
        <v>4895300</v>
      </c>
      <c r="M5" s="8">
        <v>4991700</v>
      </c>
      <c r="N5" s="7">
        <v>5105600</v>
      </c>
      <c r="O5" s="7">
        <v>5154700</v>
      </c>
      <c r="P5" s="7">
        <v>5183500</v>
      </c>
      <c r="Q5" s="7">
        <v>5235800</v>
      </c>
      <c r="R5" s="6">
        <v>5296400</v>
      </c>
      <c r="S5" s="7">
        <v>5371200</v>
      </c>
      <c r="T5" s="7">
        <v>5442600</v>
      </c>
      <c r="U5" s="8">
        <v>5528100</v>
      </c>
      <c r="V5" s="6">
        <v>5604200</v>
      </c>
      <c r="W5" s="7">
        <v>5716900</v>
      </c>
      <c r="X5" s="7">
        <v>5716800</v>
      </c>
      <c r="Y5" s="8">
        <v>5761300</v>
      </c>
      <c r="Z5" s="6">
        <v>5749000</v>
      </c>
      <c r="AA5" s="7">
        <v>5736600</v>
      </c>
      <c r="AB5" s="7">
        <v>5737100</v>
      </c>
      <c r="AC5" s="8">
        <v>5752600</v>
      </c>
      <c r="AD5" s="6">
        <v>5802800</v>
      </c>
      <c r="AE5" s="7">
        <v>5867100</v>
      </c>
      <c r="AF5" s="7">
        <v>5889300</v>
      </c>
      <c r="AG5" s="8">
        <v>5891000</v>
      </c>
      <c r="AH5" s="6">
        <v>5902000</v>
      </c>
      <c r="AI5" s="7">
        <v>5933200</v>
      </c>
      <c r="AJ5" s="7">
        <v>5921900</v>
      </c>
      <c r="AK5" s="8">
        <v>5856200</v>
      </c>
      <c r="AL5" s="6">
        <v>5871500</v>
      </c>
    </row>
    <row r="6" spans="1:38" ht="9" customHeight="1">
      <c r="A6" s="5"/>
      <c r="B6" s="6"/>
      <c r="C6" s="7"/>
      <c r="D6" s="7"/>
      <c r="E6" s="7"/>
      <c r="F6" s="6"/>
      <c r="G6" s="7"/>
      <c r="H6" s="7"/>
      <c r="I6" s="8"/>
      <c r="J6" s="6"/>
      <c r="K6" s="7"/>
      <c r="L6" s="7"/>
      <c r="M6" s="8"/>
      <c r="N6" s="7"/>
      <c r="O6" s="7"/>
      <c r="P6" s="7"/>
      <c r="Q6" s="7"/>
      <c r="R6" s="6"/>
      <c r="S6" s="7"/>
      <c r="T6" s="7"/>
      <c r="U6" s="8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  <c r="AH6" s="6"/>
      <c r="AI6" s="7"/>
      <c r="AJ6" s="7"/>
      <c r="AK6" s="8"/>
      <c r="AL6" s="6"/>
    </row>
    <row r="7" spans="1:38" ht="12.75">
      <c r="A7" s="5" t="s">
        <v>2</v>
      </c>
      <c r="B7" s="6">
        <v>3034800</v>
      </c>
      <c r="C7" s="7">
        <v>3046200</v>
      </c>
      <c r="D7" s="7">
        <v>3052000</v>
      </c>
      <c r="E7" s="7">
        <v>3073900</v>
      </c>
      <c r="F7" s="6">
        <v>3070600</v>
      </c>
      <c r="G7" s="7">
        <v>3077500</v>
      </c>
      <c r="H7" s="7">
        <v>3111500</v>
      </c>
      <c r="I7" s="8">
        <v>3147100</v>
      </c>
      <c r="J7" s="6">
        <v>3166800</v>
      </c>
      <c r="K7" s="7">
        <v>3192700</v>
      </c>
      <c r="L7" s="7">
        <v>3263100</v>
      </c>
      <c r="M7" s="8">
        <v>3313900</v>
      </c>
      <c r="N7" s="7">
        <v>3361500</v>
      </c>
      <c r="O7" s="7">
        <v>3378800</v>
      </c>
      <c r="P7" s="7">
        <v>3388100</v>
      </c>
      <c r="Q7" s="7">
        <v>3411800</v>
      </c>
      <c r="R7" s="6">
        <v>3437000</v>
      </c>
      <c r="S7" s="7">
        <v>3466800</v>
      </c>
      <c r="T7" s="7">
        <v>3517400</v>
      </c>
      <c r="U7" s="8">
        <v>3570400</v>
      </c>
      <c r="V7" s="6">
        <v>3626100</v>
      </c>
      <c r="W7" s="7">
        <v>3700600</v>
      </c>
      <c r="X7" s="7">
        <v>3743700</v>
      </c>
      <c r="Y7" s="8">
        <v>3775500</v>
      </c>
      <c r="Z7" s="6">
        <v>3794300</v>
      </c>
      <c r="AA7" s="7">
        <v>3809400</v>
      </c>
      <c r="AB7" s="7">
        <v>3829200</v>
      </c>
      <c r="AC7" s="8">
        <v>3852700</v>
      </c>
      <c r="AD7" s="6">
        <v>3899300</v>
      </c>
      <c r="AE7" s="7">
        <v>3943300</v>
      </c>
      <c r="AF7" s="7">
        <v>3969300</v>
      </c>
      <c r="AG7" s="8">
        <v>3942100</v>
      </c>
      <c r="AH7" s="6">
        <v>3977000</v>
      </c>
      <c r="AI7" s="7">
        <v>4020900</v>
      </c>
      <c r="AJ7" s="7">
        <v>4023400</v>
      </c>
      <c r="AK7" s="8">
        <v>3979900</v>
      </c>
      <c r="AL7" s="6">
        <v>4028600</v>
      </c>
    </row>
    <row r="8" spans="1:38" ht="12.75">
      <c r="A8" s="9" t="s">
        <v>3</v>
      </c>
      <c r="B8" s="10">
        <v>2587200</v>
      </c>
      <c r="C8" s="11">
        <v>2594800</v>
      </c>
      <c r="D8" s="11">
        <v>2598200</v>
      </c>
      <c r="E8" s="11">
        <v>2613500</v>
      </c>
      <c r="F8" s="10">
        <v>2612200</v>
      </c>
      <c r="G8" s="11">
        <v>2627600</v>
      </c>
      <c r="H8" s="11">
        <v>2661100</v>
      </c>
      <c r="I8" s="12">
        <v>2689600</v>
      </c>
      <c r="J8" s="10">
        <v>2705700</v>
      </c>
      <c r="K8" s="11">
        <v>2721800</v>
      </c>
      <c r="L8" s="11">
        <v>2772800</v>
      </c>
      <c r="M8" s="12">
        <v>2807000</v>
      </c>
      <c r="N8" s="11">
        <v>2842200</v>
      </c>
      <c r="O8" s="11">
        <v>2847400</v>
      </c>
      <c r="P8" s="11">
        <v>2849400</v>
      </c>
      <c r="Q8" s="11">
        <v>2861800</v>
      </c>
      <c r="R8" s="10">
        <v>2871100</v>
      </c>
      <c r="S8" s="11">
        <v>2893700</v>
      </c>
      <c r="T8" s="11">
        <v>2940200</v>
      </c>
      <c r="U8" s="12">
        <v>2999400</v>
      </c>
      <c r="V8" s="10">
        <v>3061600</v>
      </c>
      <c r="W8" s="11">
        <v>3131900</v>
      </c>
      <c r="X8" s="11">
        <v>3176800</v>
      </c>
      <c r="Y8" s="12">
        <v>3211400</v>
      </c>
      <c r="Z8" s="10">
        <v>3236100</v>
      </c>
      <c r="AA8" s="11">
        <v>3257800</v>
      </c>
      <c r="AB8" s="11">
        <v>3279600</v>
      </c>
      <c r="AC8" s="12">
        <v>3301000</v>
      </c>
      <c r="AD8" s="10">
        <v>3348100</v>
      </c>
      <c r="AE8" s="11">
        <v>3392500</v>
      </c>
      <c r="AF8" s="11">
        <v>3417100</v>
      </c>
      <c r="AG8" s="12">
        <v>3391900</v>
      </c>
      <c r="AH8" s="10">
        <v>3439800</v>
      </c>
      <c r="AI8" s="7">
        <v>3495600</v>
      </c>
      <c r="AJ8" s="7">
        <v>3505100</v>
      </c>
      <c r="AK8" s="8">
        <v>3473700</v>
      </c>
      <c r="AL8" s="10">
        <v>3528800</v>
      </c>
    </row>
    <row r="9" spans="1:38" ht="12.75">
      <c r="A9" s="9" t="s">
        <v>4</v>
      </c>
      <c r="B9" s="10">
        <v>447600</v>
      </c>
      <c r="C9" s="11">
        <v>451400</v>
      </c>
      <c r="D9" s="11">
        <v>453800</v>
      </c>
      <c r="E9" s="11">
        <v>460400</v>
      </c>
      <c r="F9" s="10">
        <v>458400</v>
      </c>
      <c r="G9" s="11">
        <v>449800</v>
      </c>
      <c r="H9" s="11">
        <v>450100</v>
      </c>
      <c r="I9" s="12">
        <v>455300</v>
      </c>
      <c r="J9" s="10">
        <v>457100</v>
      </c>
      <c r="K9" s="11">
        <v>464400</v>
      </c>
      <c r="L9" s="11">
        <v>477600</v>
      </c>
      <c r="M9" s="12">
        <v>488500</v>
      </c>
      <c r="N9" s="11">
        <v>500400</v>
      </c>
      <c r="O9" s="11">
        <v>512400</v>
      </c>
      <c r="P9" s="11">
        <v>518700</v>
      </c>
      <c r="Q9" s="11">
        <v>529300</v>
      </c>
      <c r="R9" s="10">
        <v>542400</v>
      </c>
      <c r="S9" s="11">
        <v>548100</v>
      </c>
      <c r="T9" s="11">
        <v>551000</v>
      </c>
      <c r="U9" s="12">
        <v>543900</v>
      </c>
      <c r="V9" s="10">
        <v>537400</v>
      </c>
      <c r="W9" s="11">
        <v>541300</v>
      </c>
      <c r="X9" s="11">
        <v>538500</v>
      </c>
      <c r="Y9" s="12">
        <v>534000</v>
      </c>
      <c r="Z9" s="10">
        <v>526900</v>
      </c>
      <c r="AA9" s="11">
        <v>518600</v>
      </c>
      <c r="AB9" s="11">
        <v>513800</v>
      </c>
      <c r="AC9" s="12">
        <v>512800</v>
      </c>
      <c r="AD9" s="10">
        <v>507000</v>
      </c>
      <c r="AE9" s="11">
        <v>499500</v>
      </c>
      <c r="AF9" s="11">
        <v>494300</v>
      </c>
      <c r="AG9" s="12">
        <v>486300</v>
      </c>
      <c r="AH9" s="10">
        <v>472000</v>
      </c>
      <c r="AI9" s="7">
        <v>458900</v>
      </c>
      <c r="AJ9" s="7">
        <v>444300</v>
      </c>
      <c r="AK9" s="8">
        <v>432700</v>
      </c>
      <c r="AL9" s="10">
        <v>425300</v>
      </c>
    </row>
    <row r="10" spans="1:38" ht="9" customHeight="1">
      <c r="A10" s="9"/>
      <c r="B10" s="10"/>
      <c r="C10" s="11"/>
      <c r="D10" s="11"/>
      <c r="E10" s="11"/>
      <c r="F10" s="10"/>
      <c r="G10" s="11"/>
      <c r="H10" s="11"/>
      <c r="I10" s="12"/>
      <c r="J10" s="10"/>
      <c r="K10" s="11"/>
      <c r="L10" s="11"/>
      <c r="M10" s="12"/>
      <c r="N10" s="11"/>
      <c r="O10" s="11"/>
      <c r="P10" s="11"/>
      <c r="Q10" s="11"/>
      <c r="R10" s="10"/>
      <c r="S10" s="11"/>
      <c r="T10" s="11"/>
      <c r="U10" s="12"/>
      <c r="V10" s="10"/>
      <c r="W10" s="11"/>
      <c r="X10" s="11"/>
      <c r="Y10" s="12"/>
      <c r="Z10" s="10"/>
      <c r="AA10" s="11"/>
      <c r="AB10" s="11"/>
      <c r="AC10" s="12"/>
      <c r="AD10" s="10"/>
      <c r="AE10" s="11"/>
      <c r="AF10" s="11"/>
      <c r="AG10" s="12"/>
      <c r="AH10" s="10"/>
      <c r="AI10" s="7"/>
      <c r="AJ10" s="7"/>
      <c r="AK10" s="8"/>
      <c r="AL10" s="10"/>
    </row>
    <row r="11" spans="1:38" ht="12.75">
      <c r="A11" s="5" t="s">
        <v>5</v>
      </c>
      <c r="B11" s="6">
        <v>2472900</v>
      </c>
      <c r="C11" s="49">
        <v>2474300</v>
      </c>
      <c r="D11" s="49">
        <v>2477400</v>
      </c>
      <c r="E11" s="49">
        <v>2465400</v>
      </c>
      <c r="F11" s="48">
        <v>2440500</v>
      </c>
      <c r="G11" s="49">
        <v>2465800</v>
      </c>
      <c r="H11" s="49">
        <v>2498900</v>
      </c>
      <c r="I11" s="50">
        <v>2502900</v>
      </c>
      <c r="J11" s="48">
        <v>2523100</v>
      </c>
      <c r="K11" s="49">
        <v>2559200</v>
      </c>
      <c r="L11" s="49">
        <v>2660700</v>
      </c>
      <c r="M11" s="50">
        <v>2669500</v>
      </c>
      <c r="N11" s="49">
        <v>2704700</v>
      </c>
      <c r="O11" s="49">
        <v>2738200</v>
      </c>
      <c r="P11" s="49">
        <v>2731800</v>
      </c>
      <c r="Q11" s="49">
        <v>2701700</v>
      </c>
      <c r="R11" s="48">
        <v>2726500</v>
      </c>
      <c r="S11" s="49">
        <v>2760800</v>
      </c>
      <c r="T11" s="49">
        <v>2783400</v>
      </c>
      <c r="U11" s="50">
        <v>2846100</v>
      </c>
      <c r="V11" s="48">
        <v>2880100</v>
      </c>
      <c r="W11" s="49">
        <v>2910500</v>
      </c>
      <c r="X11" s="49">
        <v>2940200</v>
      </c>
      <c r="Y11" s="50">
        <v>2946400</v>
      </c>
      <c r="Z11" s="48">
        <v>2944900</v>
      </c>
      <c r="AA11" s="49">
        <v>2946200</v>
      </c>
      <c r="AB11" s="49">
        <v>2933600</v>
      </c>
      <c r="AC11" s="50">
        <v>2926100</v>
      </c>
      <c r="AD11" s="48">
        <v>2938500</v>
      </c>
      <c r="AE11" s="49">
        <v>2963400</v>
      </c>
      <c r="AF11" s="49">
        <v>2994400</v>
      </c>
      <c r="AG11" s="50">
        <v>2921700</v>
      </c>
      <c r="AH11" s="48">
        <v>2920900</v>
      </c>
      <c r="AI11" s="7">
        <v>2945700</v>
      </c>
      <c r="AJ11" s="7">
        <v>2990900</v>
      </c>
      <c r="AK11" s="8">
        <v>2945900</v>
      </c>
      <c r="AL11" s="48">
        <v>2942000</v>
      </c>
    </row>
    <row r="12" spans="1:38" ht="12.75">
      <c r="A12" s="9" t="s">
        <v>3</v>
      </c>
      <c r="B12" s="10">
        <v>2061900</v>
      </c>
      <c r="C12" s="52">
        <v>2056100</v>
      </c>
      <c r="D12" s="52">
        <v>2065800</v>
      </c>
      <c r="E12" s="52">
        <v>2051100</v>
      </c>
      <c r="F12" s="51">
        <v>2027600</v>
      </c>
      <c r="G12" s="52">
        <v>2062500</v>
      </c>
      <c r="H12" s="52">
        <v>2094700</v>
      </c>
      <c r="I12" s="53">
        <v>2089100</v>
      </c>
      <c r="J12" s="51">
        <v>2106200</v>
      </c>
      <c r="K12" s="52">
        <v>2135600</v>
      </c>
      <c r="L12" s="52">
        <v>2217200</v>
      </c>
      <c r="M12" s="53">
        <v>2211200</v>
      </c>
      <c r="N12" s="52">
        <v>2235200</v>
      </c>
      <c r="O12" s="52">
        <v>2258000</v>
      </c>
      <c r="P12" s="52">
        <v>2246000</v>
      </c>
      <c r="Q12" s="52">
        <v>2208700</v>
      </c>
      <c r="R12" s="51">
        <v>2219000</v>
      </c>
      <c r="S12" s="52">
        <v>2247600</v>
      </c>
      <c r="T12" s="52">
        <v>2268100</v>
      </c>
      <c r="U12" s="53">
        <v>2338700</v>
      </c>
      <c r="V12" s="51">
        <v>2377000</v>
      </c>
      <c r="W12" s="52">
        <v>2402400</v>
      </c>
      <c r="X12" s="52">
        <v>2432700</v>
      </c>
      <c r="Y12" s="53">
        <v>2443500</v>
      </c>
      <c r="Z12" s="51">
        <v>2446200</v>
      </c>
      <c r="AA12" s="52">
        <v>2455300</v>
      </c>
      <c r="AB12" s="52">
        <v>2445300</v>
      </c>
      <c r="AC12" s="53">
        <v>2439800</v>
      </c>
      <c r="AD12" s="51">
        <v>2453800</v>
      </c>
      <c r="AE12" s="52">
        <v>2481800</v>
      </c>
      <c r="AF12" s="52">
        <v>2513100</v>
      </c>
      <c r="AG12" s="53">
        <v>2452900</v>
      </c>
      <c r="AH12" s="51">
        <v>2464000</v>
      </c>
      <c r="AI12" s="7">
        <v>2499700</v>
      </c>
      <c r="AJ12" s="7">
        <v>2555700</v>
      </c>
      <c r="AK12" s="8">
        <v>2522600</v>
      </c>
      <c r="AL12" s="51">
        <v>2519200</v>
      </c>
    </row>
    <row r="13" spans="1:38" ht="12.75">
      <c r="A13" s="9" t="s">
        <v>4</v>
      </c>
      <c r="B13" s="10">
        <v>411000</v>
      </c>
      <c r="C13" s="52">
        <v>418300</v>
      </c>
      <c r="D13" s="52">
        <v>411600</v>
      </c>
      <c r="E13" s="52">
        <v>414300</v>
      </c>
      <c r="F13" s="51">
        <v>412900</v>
      </c>
      <c r="G13" s="52">
        <v>403400</v>
      </c>
      <c r="H13" s="52">
        <v>404000</v>
      </c>
      <c r="I13" s="53">
        <v>412200</v>
      </c>
      <c r="J13" s="51">
        <v>413600</v>
      </c>
      <c r="K13" s="52">
        <v>418300</v>
      </c>
      <c r="L13" s="52">
        <v>433000</v>
      </c>
      <c r="M13" s="53">
        <v>444700</v>
      </c>
      <c r="N13" s="52">
        <v>454400</v>
      </c>
      <c r="O13" s="52">
        <v>464000</v>
      </c>
      <c r="P13" s="52">
        <v>469100</v>
      </c>
      <c r="Q13" s="52">
        <v>478100</v>
      </c>
      <c r="R13" s="51">
        <v>489600</v>
      </c>
      <c r="S13" s="52">
        <v>492800</v>
      </c>
      <c r="T13" s="52">
        <v>494200</v>
      </c>
      <c r="U13" s="53">
        <v>487700</v>
      </c>
      <c r="V13" s="51">
        <v>481900</v>
      </c>
      <c r="W13" s="52">
        <v>485900</v>
      </c>
      <c r="X13" s="52">
        <v>484900</v>
      </c>
      <c r="Y13" s="53">
        <v>481500</v>
      </c>
      <c r="Z13" s="51">
        <v>475000</v>
      </c>
      <c r="AA13" s="52">
        <v>465600</v>
      </c>
      <c r="AB13" s="52">
        <v>460300</v>
      </c>
      <c r="AC13" s="53">
        <v>459900</v>
      </c>
      <c r="AD13" s="51">
        <v>453100</v>
      </c>
      <c r="AE13" s="52">
        <v>444500</v>
      </c>
      <c r="AF13" s="52">
        <v>438500</v>
      </c>
      <c r="AG13" s="53">
        <v>427700</v>
      </c>
      <c r="AH13" s="51">
        <v>412200</v>
      </c>
      <c r="AI13" s="7">
        <v>399300</v>
      </c>
      <c r="AJ13" s="7">
        <v>379200</v>
      </c>
      <c r="AK13" s="8">
        <v>376200</v>
      </c>
      <c r="AL13" s="51">
        <v>372200</v>
      </c>
    </row>
    <row r="14" spans="1:38" ht="9" customHeight="1">
      <c r="A14" s="9"/>
      <c r="B14" s="10"/>
      <c r="C14" s="11"/>
      <c r="D14" s="11"/>
      <c r="E14" s="11"/>
      <c r="F14" s="10"/>
      <c r="G14" s="11"/>
      <c r="H14" s="11"/>
      <c r="I14" s="12"/>
      <c r="J14" s="10"/>
      <c r="K14" s="11"/>
      <c r="L14" s="11"/>
      <c r="M14" s="12"/>
      <c r="N14" s="11"/>
      <c r="O14" s="11"/>
      <c r="P14" s="11"/>
      <c r="Q14" s="11"/>
      <c r="R14" s="10"/>
      <c r="S14" s="11"/>
      <c r="T14" s="11"/>
      <c r="U14" s="12"/>
      <c r="V14" s="10"/>
      <c r="W14" s="11"/>
      <c r="X14" s="11"/>
      <c r="Y14" s="12"/>
      <c r="Z14" s="10"/>
      <c r="AA14" s="11"/>
      <c r="AB14" s="11"/>
      <c r="AC14" s="12"/>
      <c r="AD14" s="10"/>
      <c r="AE14" s="11"/>
      <c r="AF14" s="11"/>
      <c r="AG14" s="12"/>
      <c r="AH14" s="10"/>
      <c r="AI14" s="11"/>
      <c r="AJ14" s="11"/>
      <c r="AK14" s="56"/>
      <c r="AL14" s="10"/>
    </row>
    <row r="15" spans="1:38" ht="12.75">
      <c r="A15" s="5" t="s">
        <v>44</v>
      </c>
      <c r="B15" s="13">
        <v>0.69</v>
      </c>
      <c r="C15" s="14">
        <v>0.687</v>
      </c>
      <c r="D15" s="14">
        <v>0.683</v>
      </c>
      <c r="E15" s="14">
        <v>0.683</v>
      </c>
      <c r="F15" s="13">
        <v>0.677</v>
      </c>
      <c r="G15" s="14">
        <v>0.678</v>
      </c>
      <c r="H15" s="14">
        <v>0.677</v>
      </c>
      <c r="I15" s="15">
        <v>0.675</v>
      </c>
      <c r="J15" s="13">
        <v>0.672</v>
      </c>
      <c r="K15" s="14">
        <v>0.669</v>
      </c>
      <c r="L15" s="14">
        <v>0.667</v>
      </c>
      <c r="M15" s="15">
        <v>0.664</v>
      </c>
      <c r="N15" s="14">
        <v>0.658</v>
      </c>
      <c r="O15" s="14">
        <v>0.655</v>
      </c>
      <c r="P15" s="14">
        <v>0.654</v>
      </c>
      <c r="Q15" s="14">
        <v>0.652</v>
      </c>
      <c r="R15" s="13">
        <v>0.649</v>
      </c>
      <c r="S15" s="14">
        <v>0.645</v>
      </c>
      <c r="T15" s="14">
        <v>0.646</v>
      </c>
      <c r="U15" s="15">
        <v>0.646</v>
      </c>
      <c r="V15" s="13">
        <v>0.647</v>
      </c>
      <c r="W15" s="14">
        <v>0.647</v>
      </c>
      <c r="X15" s="14">
        <v>0.655</v>
      </c>
      <c r="Y15" s="15">
        <v>0.655</v>
      </c>
      <c r="Z15" s="13">
        <v>0.66</v>
      </c>
      <c r="AA15" s="14">
        <v>0.664</v>
      </c>
      <c r="AB15" s="14">
        <v>0.667</v>
      </c>
      <c r="AC15" s="15">
        <v>0.67</v>
      </c>
      <c r="AD15" s="13">
        <v>0.672</v>
      </c>
      <c r="AE15" s="14">
        <v>0.672</v>
      </c>
      <c r="AF15" s="14">
        <v>0.674</v>
      </c>
      <c r="AG15" s="15">
        <v>0.669</v>
      </c>
      <c r="AH15" s="13">
        <v>0.674</v>
      </c>
      <c r="AI15" s="14">
        <v>0.678</v>
      </c>
      <c r="AJ15" s="14">
        <v>0.679</v>
      </c>
      <c r="AK15" s="15">
        <f>ROUND(AK7/AK5,3)</f>
        <v>0.68</v>
      </c>
      <c r="AL15" s="13">
        <f>ROUND(AL7/AL5,3)</f>
        <v>0.686</v>
      </c>
    </row>
    <row r="16" spans="1:38" ht="12.75">
      <c r="A16" s="9" t="s">
        <v>3</v>
      </c>
      <c r="B16" s="13">
        <v>0.588</v>
      </c>
      <c r="C16" s="14">
        <v>0.585</v>
      </c>
      <c r="D16" s="14">
        <v>0.582</v>
      </c>
      <c r="E16" s="14">
        <v>0.581</v>
      </c>
      <c r="F16" s="13">
        <v>0.576</v>
      </c>
      <c r="G16" s="14">
        <v>0.579</v>
      </c>
      <c r="H16" s="14">
        <v>0.579</v>
      </c>
      <c r="I16" s="15">
        <v>0.577</v>
      </c>
      <c r="J16" s="13">
        <v>0.574</v>
      </c>
      <c r="K16" s="14">
        <v>0.57</v>
      </c>
      <c r="L16" s="14">
        <v>0.566</v>
      </c>
      <c r="M16" s="15">
        <v>0.562</v>
      </c>
      <c r="N16" s="14">
        <v>0.557</v>
      </c>
      <c r="O16" s="14">
        <v>0.552</v>
      </c>
      <c r="P16" s="14">
        <v>0.55</v>
      </c>
      <c r="Q16" s="14">
        <v>0.547</v>
      </c>
      <c r="R16" s="13">
        <v>0.542</v>
      </c>
      <c r="S16" s="14">
        <v>0.539</v>
      </c>
      <c r="T16" s="14">
        <v>0.54</v>
      </c>
      <c r="U16" s="15">
        <v>0.543</v>
      </c>
      <c r="V16" s="13">
        <v>0.546</v>
      </c>
      <c r="W16" s="14">
        <v>0.548</v>
      </c>
      <c r="X16" s="14">
        <v>0.556</v>
      </c>
      <c r="Y16" s="15">
        <v>0.557</v>
      </c>
      <c r="Z16" s="13">
        <v>0.563</v>
      </c>
      <c r="AA16" s="14">
        <v>0.568</v>
      </c>
      <c r="AB16" s="14">
        <v>0.572</v>
      </c>
      <c r="AC16" s="15">
        <v>0.574</v>
      </c>
      <c r="AD16" s="13">
        <v>0.577</v>
      </c>
      <c r="AE16" s="14">
        <v>0.578</v>
      </c>
      <c r="AF16" s="14">
        <v>0.58</v>
      </c>
      <c r="AG16" s="15">
        <v>0.576</v>
      </c>
      <c r="AH16" s="13">
        <v>0.583</v>
      </c>
      <c r="AI16" s="14">
        <v>0.589</v>
      </c>
      <c r="AJ16" s="14">
        <v>0.592</v>
      </c>
      <c r="AK16" s="15">
        <f>ROUND(AK8/AK5,3)</f>
        <v>0.593</v>
      </c>
      <c r="AL16" s="13">
        <f>ROUND(AL8/AL5,3)</f>
        <v>0.601</v>
      </c>
    </row>
    <row r="17" spans="1:38" ht="12.75">
      <c r="A17" s="9" t="s">
        <v>4</v>
      </c>
      <c r="B17" s="13">
        <v>0.102</v>
      </c>
      <c r="C17" s="14">
        <v>0.102</v>
      </c>
      <c r="D17" s="14">
        <v>0.102</v>
      </c>
      <c r="E17" s="14">
        <v>0.102</v>
      </c>
      <c r="F17" s="13">
        <v>0.101</v>
      </c>
      <c r="G17" s="14">
        <v>0.099</v>
      </c>
      <c r="H17" s="14">
        <v>0.098</v>
      </c>
      <c r="I17" s="15">
        <v>0.098</v>
      </c>
      <c r="J17" s="13">
        <v>0.097</v>
      </c>
      <c r="K17" s="14">
        <v>0.097</v>
      </c>
      <c r="L17" s="14">
        <v>0.098</v>
      </c>
      <c r="M17" s="15">
        <v>0.098</v>
      </c>
      <c r="N17" s="14">
        <v>0.098</v>
      </c>
      <c r="O17" s="14">
        <v>0.099</v>
      </c>
      <c r="P17" s="14">
        <v>0.1</v>
      </c>
      <c r="Q17" s="14">
        <v>0.101</v>
      </c>
      <c r="R17" s="13">
        <v>0.102</v>
      </c>
      <c r="S17" s="14">
        <v>0.102</v>
      </c>
      <c r="T17" s="14">
        <v>0.101</v>
      </c>
      <c r="U17" s="15">
        <v>0.098</v>
      </c>
      <c r="V17" s="13">
        <v>0.096</v>
      </c>
      <c r="W17" s="14">
        <v>0.095</v>
      </c>
      <c r="X17" s="14">
        <v>0.094</v>
      </c>
      <c r="Y17" s="15">
        <v>0.093</v>
      </c>
      <c r="Z17" s="13">
        <v>0.092</v>
      </c>
      <c r="AA17" s="14">
        <v>0.09</v>
      </c>
      <c r="AB17" s="14">
        <v>0.09</v>
      </c>
      <c r="AC17" s="15">
        <v>0.089</v>
      </c>
      <c r="AD17" s="13">
        <v>0.087</v>
      </c>
      <c r="AE17" s="14">
        <v>0.085</v>
      </c>
      <c r="AF17" s="14">
        <v>0.084</v>
      </c>
      <c r="AG17" s="15">
        <v>0.083</v>
      </c>
      <c r="AH17" s="13">
        <v>0.08</v>
      </c>
      <c r="AI17" s="14">
        <v>0.077</v>
      </c>
      <c r="AJ17" s="14">
        <v>0.075</v>
      </c>
      <c r="AK17" s="15">
        <f>ROUND(AK9/AK5,3)</f>
        <v>0.074</v>
      </c>
      <c r="AL17" s="13">
        <f>ROUND(AL9/AL5,3)</f>
        <v>0.072</v>
      </c>
    </row>
    <row r="18" spans="1:38" ht="9" customHeight="1">
      <c r="A18" s="9"/>
      <c r="B18" s="13"/>
      <c r="C18" s="14"/>
      <c r="D18" s="14"/>
      <c r="E18" s="14"/>
      <c r="F18" s="13"/>
      <c r="G18" s="14"/>
      <c r="H18" s="14"/>
      <c r="I18" s="15"/>
      <c r="J18" s="13"/>
      <c r="K18" s="14"/>
      <c r="L18" s="14"/>
      <c r="M18" s="15"/>
      <c r="N18" s="14"/>
      <c r="O18" s="14"/>
      <c r="P18" s="14"/>
      <c r="Q18" s="14"/>
      <c r="R18" s="13"/>
      <c r="S18" s="14"/>
      <c r="T18" s="14"/>
      <c r="U18" s="15"/>
      <c r="V18" s="13"/>
      <c r="W18" s="14"/>
      <c r="X18" s="14"/>
      <c r="Y18" s="15"/>
      <c r="Z18" s="13"/>
      <c r="AA18" s="14"/>
      <c r="AB18" s="14"/>
      <c r="AC18" s="15"/>
      <c r="AD18" s="13"/>
      <c r="AE18" s="14"/>
      <c r="AF18" s="14"/>
      <c r="AG18" s="15"/>
      <c r="AH18" s="13"/>
      <c r="AI18" s="14"/>
      <c r="AJ18" s="14"/>
      <c r="AK18" s="15"/>
      <c r="AL18" s="13"/>
    </row>
    <row r="19" spans="1:38" ht="12.75">
      <c r="A19" s="5" t="s">
        <v>6</v>
      </c>
      <c r="B19" s="13">
        <v>0.815</v>
      </c>
      <c r="C19" s="14">
        <v>0.812</v>
      </c>
      <c r="D19" s="14">
        <v>0.812</v>
      </c>
      <c r="E19" s="14">
        <v>0.802</v>
      </c>
      <c r="F19" s="13">
        <v>0.795</v>
      </c>
      <c r="G19" s="14">
        <v>0.801</v>
      </c>
      <c r="H19" s="14">
        <v>0.803</v>
      </c>
      <c r="I19" s="15">
        <v>0.795</v>
      </c>
      <c r="J19" s="13">
        <v>0.797</v>
      </c>
      <c r="K19" s="14">
        <v>0.802</v>
      </c>
      <c r="L19" s="14">
        <v>0.815</v>
      </c>
      <c r="M19" s="15">
        <v>0.806</v>
      </c>
      <c r="N19" s="14">
        <v>0.805</v>
      </c>
      <c r="O19" s="14">
        <v>0.81</v>
      </c>
      <c r="P19" s="14">
        <v>0.806</v>
      </c>
      <c r="Q19" s="14">
        <v>0.792</v>
      </c>
      <c r="R19" s="13">
        <v>0.793</v>
      </c>
      <c r="S19" s="14">
        <v>0.796</v>
      </c>
      <c r="T19" s="14">
        <v>0.791</v>
      </c>
      <c r="U19" s="15">
        <v>0.797</v>
      </c>
      <c r="V19" s="13">
        <v>0.794</v>
      </c>
      <c r="W19" s="14">
        <v>0.786</v>
      </c>
      <c r="X19" s="14">
        <v>0.785</v>
      </c>
      <c r="Y19" s="15">
        <v>0.78</v>
      </c>
      <c r="Z19" s="13">
        <v>0.776</v>
      </c>
      <c r="AA19" s="14">
        <v>0.773</v>
      </c>
      <c r="AB19" s="14">
        <v>0.766</v>
      </c>
      <c r="AC19" s="15">
        <v>0.759</v>
      </c>
      <c r="AD19" s="13">
        <v>0.754</v>
      </c>
      <c r="AE19" s="14">
        <v>0.752</v>
      </c>
      <c r="AF19" s="14">
        <v>0.754</v>
      </c>
      <c r="AG19" s="15">
        <v>0.741</v>
      </c>
      <c r="AH19" s="13">
        <v>0.734</v>
      </c>
      <c r="AI19" s="14">
        <v>0.733</v>
      </c>
      <c r="AJ19" s="14">
        <v>0.743</v>
      </c>
      <c r="AK19" s="15">
        <f aca="true" t="shared" si="0" ref="AK19:AL21">ROUND(AK11/AK7,3)</f>
        <v>0.74</v>
      </c>
      <c r="AL19" s="13">
        <f t="shared" si="0"/>
        <v>0.73</v>
      </c>
    </row>
    <row r="20" spans="1:38" ht="12.75">
      <c r="A20" s="9" t="s">
        <v>3</v>
      </c>
      <c r="B20" s="13">
        <v>0.797</v>
      </c>
      <c r="C20" s="14">
        <v>0.792</v>
      </c>
      <c r="D20" s="14">
        <v>0.795</v>
      </c>
      <c r="E20" s="14">
        <v>0.785</v>
      </c>
      <c r="F20" s="13">
        <v>0.776</v>
      </c>
      <c r="G20" s="14">
        <v>0.785</v>
      </c>
      <c r="H20" s="14">
        <v>0.787</v>
      </c>
      <c r="I20" s="15">
        <v>0.777</v>
      </c>
      <c r="J20" s="13">
        <v>0.778</v>
      </c>
      <c r="K20" s="14">
        <v>0.785</v>
      </c>
      <c r="L20" s="14">
        <v>0.8</v>
      </c>
      <c r="M20" s="15">
        <v>0.788</v>
      </c>
      <c r="N20" s="14">
        <v>0.786</v>
      </c>
      <c r="O20" s="14">
        <v>0.793</v>
      </c>
      <c r="P20" s="14">
        <v>0.788</v>
      </c>
      <c r="Q20" s="14">
        <v>0.772</v>
      </c>
      <c r="R20" s="13">
        <v>0.773</v>
      </c>
      <c r="S20" s="14">
        <v>0.777</v>
      </c>
      <c r="T20" s="14">
        <v>0.771</v>
      </c>
      <c r="U20" s="15">
        <v>0.78</v>
      </c>
      <c r="V20" s="13">
        <v>0.776</v>
      </c>
      <c r="W20" s="14">
        <v>0.767</v>
      </c>
      <c r="X20" s="14">
        <v>0.766</v>
      </c>
      <c r="Y20" s="15">
        <v>0.761</v>
      </c>
      <c r="Z20" s="13">
        <v>0.756</v>
      </c>
      <c r="AA20" s="14">
        <v>0.754</v>
      </c>
      <c r="AB20" s="14">
        <v>0.746</v>
      </c>
      <c r="AC20" s="15">
        <v>0.739</v>
      </c>
      <c r="AD20" s="13">
        <v>0.733</v>
      </c>
      <c r="AE20" s="14">
        <v>0.732</v>
      </c>
      <c r="AF20" s="14">
        <v>0.735</v>
      </c>
      <c r="AG20" s="15">
        <v>0.723</v>
      </c>
      <c r="AH20" s="13">
        <v>0.716</v>
      </c>
      <c r="AI20" s="14">
        <v>0.715</v>
      </c>
      <c r="AJ20" s="14">
        <v>0.729</v>
      </c>
      <c r="AK20" s="15">
        <f t="shared" si="0"/>
        <v>0.726</v>
      </c>
      <c r="AL20" s="13">
        <f t="shared" si="0"/>
        <v>0.714</v>
      </c>
    </row>
    <row r="21" spans="1:38" ht="12.75">
      <c r="A21" s="55" t="s">
        <v>4</v>
      </c>
      <c r="B21" s="13">
        <v>0.918</v>
      </c>
      <c r="C21" s="14">
        <v>0.927</v>
      </c>
      <c r="D21" s="14">
        <v>0.907</v>
      </c>
      <c r="E21" s="14">
        <v>0.9</v>
      </c>
      <c r="F21" s="13">
        <v>0.901</v>
      </c>
      <c r="G21" s="14">
        <v>0.897</v>
      </c>
      <c r="H21" s="14">
        <v>0.898</v>
      </c>
      <c r="I21" s="15">
        <v>0.905</v>
      </c>
      <c r="J21" s="13">
        <v>0.905</v>
      </c>
      <c r="K21" s="14">
        <v>0.901</v>
      </c>
      <c r="L21" s="14">
        <v>0.907</v>
      </c>
      <c r="M21" s="15">
        <v>0.91</v>
      </c>
      <c r="N21" s="13">
        <v>0.908</v>
      </c>
      <c r="O21" s="14">
        <v>0.906</v>
      </c>
      <c r="P21" s="14">
        <v>0.904</v>
      </c>
      <c r="Q21" s="14">
        <v>0.903</v>
      </c>
      <c r="R21" s="13">
        <v>0.903</v>
      </c>
      <c r="S21" s="14">
        <v>0.899</v>
      </c>
      <c r="T21" s="14">
        <v>0.897</v>
      </c>
      <c r="U21" s="15">
        <v>0.897</v>
      </c>
      <c r="V21" s="13">
        <v>0.897</v>
      </c>
      <c r="W21" s="14">
        <v>0.898</v>
      </c>
      <c r="X21" s="14">
        <v>0.9</v>
      </c>
      <c r="Y21" s="15">
        <v>0.902</v>
      </c>
      <c r="Z21" s="13">
        <v>0.901</v>
      </c>
      <c r="AA21" s="14">
        <v>0.898</v>
      </c>
      <c r="AB21" s="14">
        <v>0.896</v>
      </c>
      <c r="AC21" s="15">
        <v>0.897</v>
      </c>
      <c r="AD21" s="13">
        <v>0.894</v>
      </c>
      <c r="AE21" s="14">
        <v>0.89</v>
      </c>
      <c r="AF21" s="14">
        <v>0.887</v>
      </c>
      <c r="AG21" s="15">
        <v>0.879</v>
      </c>
      <c r="AH21" s="13">
        <v>0.873</v>
      </c>
      <c r="AI21" s="14">
        <v>0.87</v>
      </c>
      <c r="AJ21" s="14">
        <v>0.853</v>
      </c>
      <c r="AK21" s="15">
        <f t="shared" si="0"/>
        <v>0.869</v>
      </c>
      <c r="AL21" s="13">
        <f t="shared" si="0"/>
        <v>0.875</v>
      </c>
    </row>
    <row r="22" spans="1:38" s="20" customFormat="1" ht="12.75">
      <c r="A22" s="54"/>
      <c r="B22" s="13"/>
      <c r="C22" s="14"/>
      <c r="D22" s="14"/>
      <c r="E22" s="15"/>
      <c r="F22" s="13"/>
      <c r="G22" s="14"/>
      <c r="H22" s="14"/>
      <c r="I22" s="15"/>
      <c r="J22" s="14"/>
      <c r="K22" s="14"/>
      <c r="L22" s="14"/>
      <c r="M22" s="14"/>
      <c r="N22" s="13"/>
      <c r="O22" s="14"/>
      <c r="P22" s="14"/>
      <c r="Q22" s="15"/>
      <c r="R22" s="14"/>
      <c r="S22" s="14"/>
      <c r="T22" s="14"/>
      <c r="U22" s="14"/>
      <c r="V22" s="13"/>
      <c r="W22" s="14"/>
      <c r="X22" s="14"/>
      <c r="Y22" s="15"/>
      <c r="Z22" s="14"/>
      <c r="AA22" s="14"/>
      <c r="AB22" s="14"/>
      <c r="AC22" s="14"/>
      <c r="AD22" s="13"/>
      <c r="AE22" s="14"/>
      <c r="AF22" s="14"/>
      <c r="AG22" s="15"/>
      <c r="AH22" s="13"/>
      <c r="AI22" s="14"/>
      <c r="AJ22" s="14"/>
      <c r="AK22" s="15"/>
      <c r="AL22" s="13"/>
    </row>
    <row r="23" spans="1:38" ht="12.75">
      <c r="A23" s="5" t="s">
        <v>67</v>
      </c>
      <c r="B23" s="13">
        <v>0.562</v>
      </c>
      <c r="C23" s="14">
        <v>0.558</v>
      </c>
      <c r="D23" s="14">
        <v>0.554</v>
      </c>
      <c r="E23" s="14">
        <v>0.548</v>
      </c>
      <c r="F23" s="13">
        <v>0.538</v>
      </c>
      <c r="G23" s="14">
        <v>0.543</v>
      </c>
      <c r="H23" s="14">
        <v>0.543</v>
      </c>
      <c r="I23" s="15">
        <v>0.537</v>
      </c>
      <c r="J23" s="13">
        <v>0.536</v>
      </c>
      <c r="K23" s="14">
        <v>0.536</v>
      </c>
      <c r="L23" s="14">
        <v>0.544</v>
      </c>
      <c r="M23" s="15">
        <v>0.535</v>
      </c>
      <c r="N23" s="14">
        <v>0.53</v>
      </c>
      <c r="O23" s="14">
        <v>0.531</v>
      </c>
      <c r="P23" s="14">
        <v>0.527</v>
      </c>
      <c r="Q23" s="14">
        <v>0.516</v>
      </c>
      <c r="R23" s="13">
        <v>0.515</v>
      </c>
      <c r="S23" s="14">
        <v>0.514</v>
      </c>
      <c r="T23" s="14">
        <v>0.511</v>
      </c>
      <c r="U23" s="15">
        <v>0.515</v>
      </c>
      <c r="V23" s="13">
        <v>0.514</v>
      </c>
      <c r="W23" s="14">
        <v>0.509</v>
      </c>
      <c r="X23" s="14">
        <v>0.514</v>
      </c>
      <c r="Y23" s="15">
        <v>0.511</v>
      </c>
      <c r="Z23" s="13">
        <v>0.512</v>
      </c>
      <c r="AA23" s="14">
        <v>0.514</v>
      </c>
      <c r="AB23" s="14">
        <v>0.511</v>
      </c>
      <c r="AC23" s="15">
        <v>0.509</v>
      </c>
      <c r="AD23" s="13">
        <v>0.506</v>
      </c>
      <c r="AE23" s="14">
        <v>0.505</v>
      </c>
      <c r="AF23" s="14">
        <v>0.508</v>
      </c>
      <c r="AG23" s="15">
        <v>0.496</v>
      </c>
      <c r="AH23" s="13">
        <v>0.495</v>
      </c>
      <c r="AI23" s="14">
        <v>0.496</v>
      </c>
      <c r="AJ23" s="14">
        <v>0.505</v>
      </c>
      <c r="AK23" s="15">
        <f>ROUND(AK11/AK5,3)</f>
        <v>0.503</v>
      </c>
      <c r="AL23" s="13">
        <f>ROUND(AL11/AL5,3)</f>
        <v>0.501</v>
      </c>
    </row>
    <row r="24" spans="1:38" ht="12.75">
      <c r="A24" s="9" t="s">
        <v>3</v>
      </c>
      <c r="B24" s="13">
        <v>0.469</v>
      </c>
      <c r="C24" s="14">
        <v>0.464</v>
      </c>
      <c r="D24" s="14">
        <v>0.462</v>
      </c>
      <c r="E24" s="14">
        <v>0.456</v>
      </c>
      <c r="F24" s="13">
        <v>0.447</v>
      </c>
      <c r="G24" s="14">
        <v>0.454</v>
      </c>
      <c r="H24" s="14">
        <v>0.455</v>
      </c>
      <c r="I24" s="15">
        <v>0.448</v>
      </c>
      <c r="J24" s="13">
        <v>0.447</v>
      </c>
      <c r="K24" s="14">
        <v>0.447</v>
      </c>
      <c r="L24" s="14">
        <v>0.453</v>
      </c>
      <c r="M24" s="15">
        <v>0.443</v>
      </c>
      <c r="N24" s="14">
        <v>0.438</v>
      </c>
      <c r="O24" s="14">
        <v>0.438</v>
      </c>
      <c r="P24" s="14">
        <v>0.433</v>
      </c>
      <c r="Q24" s="14">
        <v>0.422</v>
      </c>
      <c r="R24" s="13">
        <v>0.419</v>
      </c>
      <c r="S24" s="14">
        <v>0.418</v>
      </c>
      <c r="T24" s="14">
        <v>0.417</v>
      </c>
      <c r="U24" s="15">
        <v>0.423</v>
      </c>
      <c r="V24" s="13">
        <v>0.424</v>
      </c>
      <c r="W24" s="14">
        <v>0.42</v>
      </c>
      <c r="X24" s="14">
        <v>0.426</v>
      </c>
      <c r="Y24" s="15">
        <v>0.424</v>
      </c>
      <c r="Z24" s="13">
        <v>0.426</v>
      </c>
      <c r="AA24" s="14">
        <v>0.428</v>
      </c>
      <c r="AB24" s="14">
        <v>0.426</v>
      </c>
      <c r="AC24" s="15">
        <v>0.424</v>
      </c>
      <c r="AD24" s="13">
        <v>0.423</v>
      </c>
      <c r="AE24" s="14">
        <v>0.423</v>
      </c>
      <c r="AF24" s="14">
        <v>0.427</v>
      </c>
      <c r="AG24" s="15">
        <v>0.416</v>
      </c>
      <c r="AH24" s="13">
        <v>0.417</v>
      </c>
      <c r="AI24" s="14">
        <v>0.421</v>
      </c>
      <c r="AJ24" s="14">
        <v>0.432</v>
      </c>
      <c r="AK24" s="15">
        <f>ROUND(AK12/AK5,3)</f>
        <v>0.431</v>
      </c>
      <c r="AL24" s="13">
        <f>ROUND(AL12/AL5,3)</f>
        <v>0.429</v>
      </c>
    </row>
    <row r="25" spans="1:38" ht="13.5" thickBot="1">
      <c r="A25" s="16" t="s">
        <v>4</v>
      </c>
      <c r="B25" s="17">
        <v>0.093</v>
      </c>
      <c r="C25" s="18">
        <v>0.094</v>
      </c>
      <c r="D25" s="18">
        <v>0.092</v>
      </c>
      <c r="E25" s="18">
        <v>0.092</v>
      </c>
      <c r="F25" s="17">
        <v>0.091</v>
      </c>
      <c r="G25" s="18">
        <v>0.089</v>
      </c>
      <c r="H25" s="18">
        <v>0.088</v>
      </c>
      <c r="I25" s="19">
        <v>0.088</v>
      </c>
      <c r="J25" s="17">
        <v>0.088</v>
      </c>
      <c r="K25" s="18">
        <v>0.088</v>
      </c>
      <c r="L25" s="18">
        <v>0.088</v>
      </c>
      <c r="M25" s="19">
        <v>0.089</v>
      </c>
      <c r="N25" s="17">
        <v>0.089</v>
      </c>
      <c r="O25" s="18">
        <v>0.09</v>
      </c>
      <c r="P25" s="18">
        <v>0.09</v>
      </c>
      <c r="Q25" s="18">
        <v>0.091</v>
      </c>
      <c r="R25" s="17">
        <v>0.092</v>
      </c>
      <c r="S25" s="18">
        <v>0.092</v>
      </c>
      <c r="T25" s="18">
        <v>0.091</v>
      </c>
      <c r="U25" s="19">
        <v>0.088</v>
      </c>
      <c r="V25" s="17">
        <v>0.086</v>
      </c>
      <c r="W25" s="18">
        <v>0.085</v>
      </c>
      <c r="X25" s="18">
        <v>0.085</v>
      </c>
      <c r="Y25" s="19">
        <v>0.084</v>
      </c>
      <c r="Z25" s="17">
        <v>0.083</v>
      </c>
      <c r="AA25" s="18">
        <v>0.081</v>
      </c>
      <c r="AB25" s="18">
        <v>0.08</v>
      </c>
      <c r="AC25" s="19">
        <v>0.08</v>
      </c>
      <c r="AD25" s="17">
        <v>0.078</v>
      </c>
      <c r="AE25" s="18">
        <v>0.076</v>
      </c>
      <c r="AF25" s="18">
        <v>0.074</v>
      </c>
      <c r="AG25" s="19">
        <v>0.073</v>
      </c>
      <c r="AH25" s="17">
        <v>0.07</v>
      </c>
      <c r="AI25" s="18">
        <v>0.067</v>
      </c>
      <c r="AJ25" s="18">
        <v>0.064</v>
      </c>
      <c r="AK25" s="19">
        <f>ROUND(AK13/AK5,3)</f>
        <v>0.064</v>
      </c>
      <c r="AL25" s="17">
        <f>ROUND(AL13/AL5,3)</f>
        <v>0.063</v>
      </c>
    </row>
    <row r="26" spans="1:19" ht="12.75">
      <c r="A26" s="22" t="s">
        <v>7</v>
      </c>
      <c r="S26" s="20"/>
    </row>
    <row r="27" spans="1:19" ht="12.75">
      <c r="A27" s="29"/>
      <c r="S27" s="20"/>
    </row>
    <row r="28" spans="1:19" ht="12.75">
      <c r="A28" s="29"/>
      <c r="S28" s="20"/>
    </row>
    <row r="29" spans="1:19" ht="12.75">
      <c r="A29" s="29"/>
      <c r="S29" s="20"/>
    </row>
    <row r="30" spans="21:23" ht="12">
      <c r="U30" s="30"/>
      <c r="V30" s="30"/>
      <c r="W30" s="30"/>
    </row>
    <row r="31" ht="13.5" thickBot="1">
      <c r="A31" s="28" t="s">
        <v>8</v>
      </c>
    </row>
    <row r="32" spans="1:38" ht="13.5" thickBot="1">
      <c r="A32" s="24"/>
      <c r="B32" s="25" t="s">
        <v>9</v>
      </c>
      <c r="C32" s="26" t="s">
        <v>10</v>
      </c>
      <c r="D32" s="26" t="s">
        <v>11</v>
      </c>
      <c r="E32" s="26" t="s">
        <v>12</v>
      </c>
      <c r="F32" s="25" t="s">
        <v>13</v>
      </c>
      <c r="G32" s="26" t="s">
        <v>14</v>
      </c>
      <c r="H32" s="26" t="s">
        <v>15</v>
      </c>
      <c r="I32" s="26" t="s">
        <v>16</v>
      </c>
      <c r="J32" s="25" t="s">
        <v>17</v>
      </c>
      <c r="K32" s="26" t="s">
        <v>18</v>
      </c>
      <c r="L32" s="26" t="s">
        <v>19</v>
      </c>
      <c r="M32" s="26" t="s">
        <v>20</v>
      </c>
      <c r="N32" s="25" t="s">
        <v>21</v>
      </c>
      <c r="O32" s="26" t="s">
        <v>22</v>
      </c>
      <c r="P32" s="26" t="s">
        <v>23</v>
      </c>
      <c r="Q32" s="26" t="s">
        <v>24</v>
      </c>
      <c r="R32" s="25" t="s">
        <v>25</v>
      </c>
      <c r="S32" s="26" t="s">
        <v>26</v>
      </c>
      <c r="T32" s="26" t="s">
        <v>27</v>
      </c>
      <c r="U32" s="26" t="s">
        <v>28</v>
      </c>
      <c r="V32" s="25" t="s">
        <v>29</v>
      </c>
      <c r="W32" s="26" t="s">
        <v>52</v>
      </c>
      <c r="X32" s="26" t="s">
        <v>53</v>
      </c>
      <c r="Y32" s="46" t="s">
        <v>54</v>
      </c>
      <c r="Z32" s="25" t="s">
        <v>55</v>
      </c>
      <c r="AA32" s="26" t="s">
        <v>56</v>
      </c>
      <c r="AB32" s="26" t="s">
        <v>57</v>
      </c>
      <c r="AC32" s="46" t="s">
        <v>58</v>
      </c>
      <c r="AD32" s="25" t="s">
        <v>59</v>
      </c>
      <c r="AE32" s="26" t="s">
        <v>60</v>
      </c>
      <c r="AF32" s="26" t="s">
        <v>61</v>
      </c>
      <c r="AG32" s="46" t="s">
        <v>65</v>
      </c>
      <c r="AH32" s="25" t="s">
        <v>69</v>
      </c>
      <c r="AI32" s="26" t="s">
        <v>70</v>
      </c>
      <c r="AJ32" s="26" t="s">
        <v>71</v>
      </c>
      <c r="AK32" s="46" t="s">
        <v>72</v>
      </c>
      <c r="AL32" s="25" t="s">
        <v>73</v>
      </c>
    </row>
    <row r="33" spans="1:38" ht="7.5" customHeight="1">
      <c r="A33" s="1"/>
      <c r="B33" s="2"/>
      <c r="C33" s="3"/>
      <c r="D33" s="3"/>
      <c r="E33" s="4"/>
      <c r="F33" s="2"/>
      <c r="G33" s="3"/>
      <c r="H33" s="3"/>
      <c r="I33" s="4"/>
      <c r="J33" s="2"/>
      <c r="K33" s="3"/>
      <c r="L33" s="3"/>
      <c r="M33" s="4"/>
      <c r="N33" s="2"/>
      <c r="O33" s="3"/>
      <c r="P33" s="3"/>
      <c r="Q33" s="4"/>
      <c r="R33" s="3"/>
      <c r="S33" s="3"/>
      <c r="T33" s="3"/>
      <c r="U33" s="4"/>
      <c r="V33" s="23"/>
      <c r="W33" s="44"/>
      <c r="X33" s="44"/>
      <c r="Y33" s="45"/>
      <c r="Z33" s="23"/>
      <c r="AA33" s="44"/>
      <c r="AB33" s="44"/>
      <c r="AC33" s="45"/>
      <c r="AD33" s="23"/>
      <c r="AE33" s="44"/>
      <c r="AF33" s="44"/>
      <c r="AG33" s="45"/>
      <c r="AH33" s="23"/>
      <c r="AI33" s="44"/>
      <c r="AJ33" s="20"/>
      <c r="AK33" s="56"/>
      <c r="AL33" s="23"/>
    </row>
    <row r="34" spans="1:38" ht="12.75">
      <c r="A34" s="5" t="s">
        <v>1</v>
      </c>
      <c r="B34" s="6">
        <v>5050400</v>
      </c>
      <c r="C34" s="7">
        <v>5121100</v>
      </c>
      <c r="D34" s="7">
        <v>5170400</v>
      </c>
      <c r="E34" s="8">
        <v>5175100</v>
      </c>
      <c r="F34" s="6">
        <v>5197300</v>
      </c>
      <c r="G34" s="7">
        <v>5204000</v>
      </c>
      <c r="H34" s="7">
        <v>5258600</v>
      </c>
      <c r="I34" s="8">
        <v>5333600</v>
      </c>
      <c r="J34" s="6">
        <v>5395700</v>
      </c>
      <c r="K34" s="7">
        <v>5457200</v>
      </c>
      <c r="L34" s="7">
        <v>5574600</v>
      </c>
      <c r="M34" s="8">
        <v>5674500</v>
      </c>
      <c r="N34" s="6">
        <v>5784800</v>
      </c>
      <c r="O34" s="7">
        <v>5838100</v>
      </c>
      <c r="P34" s="7">
        <v>5895000</v>
      </c>
      <c r="Q34" s="8">
        <v>5971900</v>
      </c>
      <c r="R34" s="7">
        <v>6043700</v>
      </c>
      <c r="S34" s="7">
        <v>6124400</v>
      </c>
      <c r="T34" s="7">
        <v>6193700</v>
      </c>
      <c r="U34" s="8">
        <v>6269700</v>
      </c>
      <c r="V34" s="6">
        <v>6360100</v>
      </c>
      <c r="W34" s="7">
        <v>6481700</v>
      </c>
      <c r="X34" s="7">
        <v>6494700</v>
      </c>
      <c r="Y34" s="8">
        <v>6545300</v>
      </c>
      <c r="Z34" s="6">
        <v>6553600</v>
      </c>
      <c r="AA34" s="7">
        <v>6573200</v>
      </c>
      <c r="AB34" s="7">
        <v>6591000</v>
      </c>
      <c r="AC34" s="8">
        <v>6611300</v>
      </c>
      <c r="AD34" s="6">
        <v>6638200</v>
      </c>
      <c r="AE34" s="7">
        <v>6671200</v>
      </c>
      <c r="AF34" s="7">
        <v>6636700</v>
      </c>
      <c r="AG34" s="8">
        <v>6634400</v>
      </c>
      <c r="AH34" s="6">
        <v>6616000</v>
      </c>
      <c r="AI34" s="7">
        <v>6611400</v>
      </c>
      <c r="AJ34" s="7">
        <v>6605600</v>
      </c>
      <c r="AK34" s="8">
        <v>6574700</v>
      </c>
      <c r="AL34" s="6">
        <v>6587500</v>
      </c>
    </row>
    <row r="35" spans="1:38" ht="9" customHeight="1">
      <c r="A35" s="5"/>
      <c r="B35" s="6"/>
      <c r="C35" s="7"/>
      <c r="D35" s="7"/>
      <c r="E35" s="8"/>
      <c r="F35" s="6"/>
      <c r="G35" s="7"/>
      <c r="H35" s="7"/>
      <c r="I35" s="8"/>
      <c r="J35" s="6"/>
      <c r="K35" s="7"/>
      <c r="L35" s="7"/>
      <c r="M35" s="8"/>
      <c r="N35" s="6"/>
      <c r="O35" s="7"/>
      <c r="P35" s="7"/>
      <c r="Q35" s="8"/>
      <c r="R35" s="7"/>
      <c r="S35" s="7"/>
      <c r="T35" s="7"/>
      <c r="U35" s="8"/>
      <c r="V35" s="6"/>
      <c r="W35" s="7"/>
      <c r="X35" s="7"/>
      <c r="Y35" s="8"/>
      <c r="Z35" s="6"/>
      <c r="AA35" s="7"/>
      <c r="AB35" s="7"/>
      <c r="AC35" s="8"/>
      <c r="AD35" s="6"/>
      <c r="AE35" s="7"/>
      <c r="AF35" s="7"/>
      <c r="AG35" s="8"/>
      <c r="AH35" s="6"/>
      <c r="AI35" s="7"/>
      <c r="AJ35" s="7"/>
      <c r="AK35" s="8"/>
      <c r="AL35" s="6"/>
    </row>
    <row r="36" spans="1:38" ht="12.75">
      <c r="A36" s="5" t="s">
        <v>2</v>
      </c>
      <c r="B36" s="6">
        <v>3357700</v>
      </c>
      <c r="C36" s="7">
        <v>3376900</v>
      </c>
      <c r="D36" s="7">
        <v>3376800</v>
      </c>
      <c r="E36" s="8">
        <v>3380100</v>
      </c>
      <c r="F36" s="6">
        <v>3361100</v>
      </c>
      <c r="G36" s="7">
        <v>3362300</v>
      </c>
      <c r="H36" s="7">
        <v>3391900</v>
      </c>
      <c r="I36" s="8">
        <v>3440500</v>
      </c>
      <c r="J36" s="6">
        <v>3469400</v>
      </c>
      <c r="K36" s="7">
        <v>3494600</v>
      </c>
      <c r="L36" s="7">
        <v>3563000</v>
      </c>
      <c r="M36" s="8">
        <v>3624700</v>
      </c>
      <c r="N36" s="6">
        <v>3673600</v>
      </c>
      <c r="O36" s="7">
        <v>3694300</v>
      </c>
      <c r="P36" s="7">
        <v>3718600</v>
      </c>
      <c r="Q36" s="8">
        <v>3759300</v>
      </c>
      <c r="R36" s="7">
        <v>3783200</v>
      </c>
      <c r="S36" s="7">
        <v>3816600</v>
      </c>
      <c r="T36" s="7">
        <v>3868000</v>
      </c>
      <c r="U36" s="8">
        <v>3930100</v>
      </c>
      <c r="V36" s="6">
        <v>3994500</v>
      </c>
      <c r="W36" s="7">
        <v>4070900</v>
      </c>
      <c r="X36" s="7">
        <v>4119300</v>
      </c>
      <c r="Y36" s="8">
        <v>4155200</v>
      </c>
      <c r="Z36" s="6">
        <v>4192400</v>
      </c>
      <c r="AA36" s="7">
        <v>4241500</v>
      </c>
      <c r="AB36" s="7">
        <v>4271100</v>
      </c>
      <c r="AC36" s="8">
        <v>4306800</v>
      </c>
      <c r="AD36" s="6">
        <v>4336900</v>
      </c>
      <c r="AE36" s="7">
        <v>4355800</v>
      </c>
      <c r="AF36" s="7">
        <v>4343900</v>
      </c>
      <c r="AG36" s="8">
        <v>4325500</v>
      </c>
      <c r="AH36" s="6">
        <v>4343400</v>
      </c>
      <c r="AI36" s="7">
        <v>4369000</v>
      </c>
      <c r="AJ36" s="7">
        <v>4371800</v>
      </c>
      <c r="AK36" s="8">
        <v>4358500</v>
      </c>
      <c r="AL36" s="6">
        <v>4403600</v>
      </c>
    </row>
    <row r="37" spans="1:38" ht="12.75">
      <c r="A37" s="9" t="s">
        <v>3</v>
      </c>
      <c r="B37" s="10">
        <v>2864300</v>
      </c>
      <c r="C37" s="11">
        <v>2878900</v>
      </c>
      <c r="D37" s="11">
        <v>2871400</v>
      </c>
      <c r="E37" s="12">
        <v>2868700</v>
      </c>
      <c r="F37" s="10">
        <v>2851600</v>
      </c>
      <c r="G37" s="11">
        <v>2862500</v>
      </c>
      <c r="H37" s="11">
        <v>2889600</v>
      </c>
      <c r="I37" s="12">
        <v>2926300</v>
      </c>
      <c r="J37" s="10">
        <v>2949500</v>
      </c>
      <c r="K37" s="11">
        <v>2966200</v>
      </c>
      <c r="L37" s="11">
        <v>3018300</v>
      </c>
      <c r="M37" s="12">
        <v>3058400</v>
      </c>
      <c r="N37" s="10">
        <v>3096600</v>
      </c>
      <c r="O37" s="11">
        <v>3107000</v>
      </c>
      <c r="P37" s="11">
        <v>3122200</v>
      </c>
      <c r="Q37" s="12">
        <v>3140500</v>
      </c>
      <c r="R37" s="11">
        <v>3148300</v>
      </c>
      <c r="S37" s="11">
        <v>3172600</v>
      </c>
      <c r="T37" s="11">
        <v>3220700</v>
      </c>
      <c r="U37" s="12">
        <v>3285000</v>
      </c>
      <c r="V37" s="10">
        <v>3356100</v>
      </c>
      <c r="W37" s="11">
        <v>3432100</v>
      </c>
      <c r="X37" s="11">
        <v>3484300</v>
      </c>
      <c r="Y37" s="12">
        <v>3520000</v>
      </c>
      <c r="Z37" s="10">
        <v>3557400</v>
      </c>
      <c r="AA37" s="11">
        <v>3595700</v>
      </c>
      <c r="AB37" s="11">
        <v>3621200</v>
      </c>
      <c r="AC37" s="12">
        <v>3646300</v>
      </c>
      <c r="AD37" s="10">
        <v>3685500</v>
      </c>
      <c r="AE37" s="11">
        <v>3718600</v>
      </c>
      <c r="AF37" s="11">
        <v>3720000</v>
      </c>
      <c r="AG37" s="12">
        <v>3696100</v>
      </c>
      <c r="AH37" s="10">
        <v>3733500</v>
      </c>
      <c r="AI37" s="7">
        <v>3780700</v>
      </c>
      <c r="AJ37" s="7">
        <v>3793800</v>
      </c>
      <c r="AK37" s="8">
        <v>3779800</v>
      </c>
      <c r="AL37" s="10">
        <v>3833500</v>
      </c>
    </row>
    <row r="38" spans="1:38" ht="12.75">
      <c r="A38" s="9" t="s">
        <v>4</v>
      </c>
      <c r="B38" s="10">
        <v>486800</v>
      </c>
      <c r="C38" s="11">
        <v>491500</v>
      </c>
      <c r="D38" s="11">
        <v>497800</v>
      </c>
      <c r="E38" s="12">
        <v>501600</v>
      </c>
      <c r="F38" s="10">
        <v>499200</v>
      </c>
      <c r="G38" s="11">
        <v>490600</v>
      </c>
      <c r="H38" s="11">
        <v>494200</v>
      </c>
      <c r="I38" s="12">
        <v>498000</v>
      </c>
      <c r="J38" s="10">
        <v>501700</v>
      </c>
      <c r="K38" s="11">
        <v>508600</v>
      </c>
      <c r="L38" s="11">
        <v>521200</v>
      </c>
      <c r="M38" s="12">
        <v>532800</v>
      </c>
      <c r="N38" s="10">
        <v>545300</v>
      </c>
      <c r="O38" s="11">
        <v>558200</v>
      </c>
      <c r="P38" s="11">
        <v>564800</v>
      </c>
      <c r="Q38" s="12">
        <v>580500</v>
      </c>
      <c r="R38" s="11">
        <v>595300</v>
      </c>
      <c r="S38" s="11">
        <v>601300</v>
      </c>
      <c r="T38" s="11">
        <v>604000</v>
      </c>
      <c r="U38" s="12">
        <v>594800</v>
      </c>
      <c r="V38" s="10">
        <v>588600</v>
      </c>
      <c r="W38" s="11">
        <v>594300</v>
      </c>
      <c r="X38" s="11">
        <v>592700</v>
      </c>
      <c r="Y38" s="12">
        <v>589100</v>
      </c>
      <c r="Z38" s="10">
        <v>582700</v>
      </c>
      <c r="AA38" s="11">
        <v>575200</v>
      </c>
      <c r="AB38" s="11">
        <v>571500</v>
      </c>
      <c r="AC38" s="12">
        <v>571200</v>
      </c>
      <c r="AD38" s="10">
        <v>564300</v>
      </c>
      <c r="AE38" s="11">
        <v>555300</v>
      </c>
      <c r="AF38" s="11">
        <v>545900</v>
      </c>
      <c r="AG38" s="12">
        <v>534000</v>
      </c>
      <c r="AH38" s="10">
        <v>516700</v>
      </c>
      <c r="AI38" s="7">
        <v>498300</v>
      </c>
      <c r="AJ38" s="7">
        <v>482200</v>
      </c>
      <c r="AK38" s="8">
        <v>471000</v>
      </c>
      <c r="AL38" s="10">
        <v>463800</v>
      </c>
    </row>
    <row r="39" spans="1:38" ht="9" customHeight="1">
      <c r="A39" s="9"/>
      <c r="B39" s="10"/>
      <c r="C39" s="11"/>
      <c r="D39" s="11"/>
      <c r="E39" s="12"/>
      <c r="F39" s="10"/>
      <c r="G39" s="11"/>
      <c r="H39" s="11"/>
      <c r="I39" s="12"/>
      <c r="J39" s="10"/>
      <c r="K39" s="11"/>
      <c r="L39" s="11"/>
      <c r="M39" s="12"/>
      <c r="N39" s="10"/>
      <c r="O39" s="11"/>
      <c r="P39" s="11"/>
      <c r="Q39" s="12"/>
      <c r="R39" s="11"/>
      <c r="S39" s="11"/>
      <c r="T39" s="11"/>
      <c r="U39" s="12"/>
      <c r="V39" s="10"/>
      <c r="W39" s="11"/>
      <c r="X39" s="11"/>
      <c r="Y39" s="12"/>
      <c r="Z39" s="10"/>
      <c r="AA39" s="11"/>
      <c r="AB39" s="11"/>
      <c r="AC39" s="12"/>
      <c r="AD39" s="10"/>
      <c r="AE39" s="11"/>
      <c r="AF39" s="11"/>
      <c r="AG39" s="12"/>
      <c r="AH39" s="10"/>
      <c r="AI39" s="7"/>
      <c r="AJ39" s="7"/>
      <c r="AK39" s="8"/>
      <c r="AL39" s="10"/>
    </row>
    <row r="40" spans="1:38" ht="12.75">
      <c r="A40" s="5" t="s">
        <v>5</v>
      </c>
      <c r="B40" s="6">
        <v>2737700</v>
      </c>
      <c r="C40" s="7">
        <v>2742300</v>
      </c>
      <c r="D40" s="7">
        <v>2743200</v>
      </c>
      <c r="E40" s="8">
        <v>2718400</v>
      </c>
      <c r="F40" s="6">
        <v>2683600</v>
      </c>
      <c r="G40" s="7">
        <v>2705900</v>
      </c>
      <c r="H40" s="7">
        <v>2741800</v>
      </c>
      <c r="I40" s="8">
        <v>2748600</v>
      </c>
      <c r="J40" s="6">
        <v>2778800</v>
      </c>
      <c r="K40" s="7">
        <v>2816700</v>
      </c>
      <c r="L40" s="7">
        <v>2922000</v>
      </c>
      <c r="M40" s="8">
        <v>2934700</v>
      </c>
      <c r="N40" s="6">
        <v>2973100</v>
      </c>
      <c r="O40" s="7">
        <v>3010900</v>
      </c>
      <c r="P40" s="7">
        <v>3015600</v>
      </c>
      <c r="Q40" s="8">
        <v>2989400</v>
      </c>
      <c r="R40" s="7">
        <v>3011400</v>
      </c>
      <c r="S40" s="7">
        <v>3051500</v>
      </c>
      <c r="T40" s="7">
        <v>3074100</v>
      </c>
      <c r="U40" s="8">
        <v>3148000</v>
      </c>
      <c r="V40" s="6">
        <v>3190500</v>
      </c>
      <c r="W40" s="7">
        <v>3219300</v>
      </c>
      <c r="X40" s="7">
        <v>3251300</v>
      </c>
      <c r="Y40" s="8">
        <v>3254000</v>
      </c>
      <c r="Z40" s="6">
        <v>3267600</v>
      </c>
      <c r="AA40" s="7">
        <v>3303000</v>
      </c>
      <c r="AB40" s="7">
        <v>3300200</v>
      </c>
      <c r="AC40" s="8">
        <v>3294800</v>
      </c>
      <c r="AD40" s="6">
        <v>3295800</v>
      </c>
      <c r="AE40" s="7">
        <v>3301000</v>
      </c>
      <c r="AF40" s="7">
        <v>3302500</v>
      </c>
      <c r="AG40" s="8">
        <v>3234000</v>
      </c>
      <c r="AH40" s="6">
        <v>3224000</v>
      </c>
      <c r="AI40" s="7">
        <v>3240500</v>
      </c>
      <c r="AJ40" s="7">
        <v>3288900</v>
      </c>
      <c r="AK40" s="8">
        <v>3260600</v>
      </c>
      <c r="AL40" s="6">
        <v>3258500</v>
      </c>
    </row>
    <row r="41" spans="1:38" ht="12.75">
      <c r="A41" s="9" t="s">
        <v>3</v>
      </c>
      <c r="B41" s="10">
        <v>2292000</v>
      </c>
      <c r="C41" s="11">
        <v>2287800</v>
      </c>
      <c r="D41" s="11">
        <v>2291800</v>
      </c>
      <c r="E41" s="12">
        <v>2265400</v>
      </c>
      <c r="F41" s="10">
        <v>2230500</v>
      </c>
      <c r="G41" s="11">
        <v>2262300</v>
      </c>
      <c r="H41" s="11">
        <v>2293200</v>
      </c>
      <c r="I41" s="12">
        <v>2290800</v>
      </c>
      <c r="J41" s="10">
        <v>2314600</v>
      </c>
      <c r="K41" s="11">
        <v>2346700</v>
      </c>
      <c r="L41" s="11">
        <v>2434000</v>
      </c>
      <c r="M41" s="12">
        <v>2429600</v>
      </c>
      <c r="N41" s="10">
        <v>2457200</v>
      </c>
      <c r="O41" s="11">
        <v>2485700</v>
      </c>
      <c r="P41" s="11">
        <v>2483900</v>
      </c>
      <c r="Q41" s="12">
        <v>2444300</v>
      </c>
      <c r="R41" s="11">
        <v>2452700</v>
      </c>
      <c r="S41" s="11">
        <v>2484800</v>
      </c>
      <c r="T41" s="11">
        <v>2506400</v>
      </c>
      <c r="U41" s="12">
        <v>2586800</v>
      </c>
      <c r="V41" s="10">
        <v>2632900</v>
      </c>
      <c r="W41" s="11">
        <v>2660800</v>
      </c>
      <c r="X41" s="11">
        <v>2696100</v>
      </c>
      <c r="Y41" s="12">
        <v>2702800</v>
      </c>
      <c r="Z41" s="10">
        <v>2715200</v>
      </c>
      <c r="AA41" s="11">
        <v>2739800</v>
      </c>
      <c r="AB41" s="11">
        <v>2733500</v>
      </c>
      <c r="AC41" s="12">
        <v>2728200</v>
      </c>
      <c r="AD41" s="10">
        <v>2735500</v>
      </c>
      <c r="AE41" s="11">
        <v>2754200</v>
      </c>
      <c r="AF41" s="11">
        <v>2769700</v>
      </c>
      <c r="AG41" s="12">
        <v>2707200</v>
      </c>
      <c r="AH41" s="10">
        <v>2712200</v>
      </c>
      <c r="AI41" s="7">
        <v>2744800</v>
      </c>
      <c r="AJ41" s="7">
        <v>2806400</v>
      </c>
      <c r="AK41" s="8">
        <v>2781600</v>
      </c>
      <c r="AL41" s="10">
        <v>2779400</v>
      </c>
    </row>
    <row r="42" spans="1:38" ht="12.75">
      <c r="A42" s="9" t="s">
        <v>4</v>
      </c>
      <c r="B42" s="10">
        <v>440100</v>
      </c>
      <c r="C42" s="11">
        <v>447800</v>
      </c>
      <c r="D42" s="11">
        <v>443000</v>
      </c>
      <c r="E42" s="12">
        <v>444000</v>
      </c>
      <c r="F42" s="10">
        <v>443800</v>
      </c>
      <c r="G42" s="11">
        <v>434100</v>
      </c>
      <c r="H42" s="11">
        <v>438900</v>
      </c>
      <c r="I42" s="12">
        <v>444500</v>
      </c>
      <c r="J42" s="10">
        <v>447300</v>
      </c>
      <c r="K42" s="11">
        <v>450700</v>
      </c>
      <c r="L42" s="11">
        <v>466000</v>
      </c>
      <c r="M42" s="12">
        <v>478000</v>
      </c>
      <c r="N42" s="10">
        <v>488400</v>
      </c>
      <c r="O42" s="11">
        <v>498400</v>
      </c>
      <c r="P42" s="11">
        <v>502900</v>
      </c>
      <c r="Q42" s="12">
        <v>514600</v>
      </c>
      <c r="R42" s="11">
        <v>525600</v>
      </c>
      <c r="S42" s="11">
        <v>528300</v>
      </c>
      <c r="T42" s="11">
        <v>529200</v>
      </c>
      <c r="U42" s="12">
        <v>520800</v>
      </c>
      <c r="V42" s="10">
        <v>514900</v>
      </c>
      <c r="W42" s="11">
        <v>519300</v>
      </c>
      <c r="X42" s="11">
        <v>518800</v>
      </c>
      <c r="Y42" s="12">
        <v>515400</v>
      </c>
      <c r="Z42" s="10">
        <v>508800</v>
      </c>
      <c r="AA42" s="11">
        <v>500200</v>
      </c>
      <c r="AB42" s="11">
        <v>495300</v>
      </c>
      <c r="AC42" s="12">
        <v>495400</v>
      </c>
      <c r="AD42" s="10">
        <v>488500</v>
      </c>
      <c r="AE42" s="11">
        <v>479200</v>
      </c>
      <c r="AF42" s="11">
        <v>470000</v>
      </c>
      <c r="AG42" s="12">
        <v>457100</v>
      </c>
      <c r="AH42" s="10">
        <v>440600</v>
      </c>
      <c r="AI42" s="7">
        <v>425100</v>
      </c>
      <c r="AJ42" s="7">
        <v>403800</v>
      </c>
      <c r="AK42" s="8">
        <v>401400</v>
      </c>
      <c r="AL42" s="10">
        <v>398400</v>
      </c>
    </row>
    <row r="43" spans="1:38" ht="9" customHeight="1">
      <c r="A43" s="9"/>
      <c r="B43" s="10"/>
      <c r="C43" s="11"/>
      <c r="D43" s="11"/>
      <c r="E43" s="12"/>
      <c r="F43" s="10"/>
      <c r="G43" s="11"/>
      <c r="H43" s="11"/>
      <c r="I43" s="12"/>
      <c r="J43" s="10"/>
      <c r="K43" s="11"/>
      <c r="L43" s="11"/>
      <c r="M43" s="12"/>
      <c r="N43" s="10"/>
      <c r="O43" s="11"/>
      <c r="P43" s="11"/>
      <c r="Q43" s="12"/>
      <c r="R43" s="11"/>
      <c r="S43" s="11"/>
      <c r="T43" s="11"/>
      <c r="U43" s="12"/>
      <c r="V43" s="10"/>
      <c r="W43" s="11"/>
      <c r="X43" s="11"/>
      <c r="Y43" s="12"/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56"/>
      <c r="AL43" s="10"/>
    </row>
    <row r="44" spans="1:38" ht="12.75">
      <c r="A44" s="5" t="s">
        <v>44</v>
      </c>
      <c r="B44" s="13">
        <v>0.665</v>
      </c>
      <c r="C44" s="14">
        <v>0.659</v>
      </c>
      <c r="D44" s="14">
        <v>0.653</v>
      </c>
      <c r="E44" s="15">
        <v>0.653</v>
      </c>
      <c r="F44" s="13">
        <v>0.647</v>
      </c>
      <c r="G44" s="14">
        <v>0.646</v>
      </c>
      <c r="H44" s="14">
        <v>0.645</v>
      </c>
      <c r="I44" s="15">
        <v>0.645</v>
      </c>
      <c r="J44" s="13">
        <v>0.643</v>
      </c>
      <c r="K44" s="14">
        <v>0.64</v>
      </c>
      <c r="L44" s="14">
        <v>0.639</v>
      </c>
      <c r="M44" s="15">
        <v>0.639</v>
      </c>
      <c r="N44" s="13">
        <v>0.635</v>
      </c>
      <c r="O44" s="14">
        <v>0.633</v>
      </c>
      <c r="P44" s="14">
        <v>0.631</v>
      </c>
      <c r="Q44" s="15">
        <v>0.629</v>
      </c>
      <c r="R44" s="14">
        <v>0.626</v>
      </c>
      <c r="S44" s="14">
        <v>0.623</v>
      </c>
      <c r="T44" s="14">
        <v>0.625</v>
      </c>
      <c r="U44" s="15">
        <v>0.627</v>
      </c>
      <c r="V44" s="13">
        <v>0.628</v>
      </c>
      <c r="W44" s="14">
        <v>0.628</v>
      </c>
      <c r="X44" s="14">
        <v>0.634</v>
      </c>
      <c r="Y44" s="15">
        <v>0.635</v>
      </c>
      <c r="Z44" s="13">
        <v>0.64</v>
      </c>
      <c r="AA44" s="14">
        <v>0.645</v>
      </c>
      <c r="AB44" s="14">
        <v>0.648</v>
      </c>
      <c r="AC44" s="15">
        <v>0.651</v>
      </c>
      <c r="AD44" s="13">
        <v>0.653</v>
      </c>
      <c r="AE44" s="14">
        <v>0.653</v>
      </c>
      <c r="AF44" s="14">
        <v>0.655</v>
      </c>
      <c r="AG44" s="15">
        <v>0.652</v>
      </c>
      <c r="AH44" s="13">
        <v>0.656</v>
      </c>
      <c r="AI44" s="14">
        <v>0.661</v>
      </c>
      <c r="AJ44" s="14">
        <v>0.662</v>
      </c>
      <c r="AK44" s="15">
        <f>ROUND(AK36/AK34,3)</f>
        <v>0.663</v>
      </c>
      <c r="AL44" s="13">
        <f>ROUND(AL36/AL34,3)</f>
        <v>0.668</v>
      </c>
    </row>
    <row r="45" spans="1:38" ht="12.75">
      <c r="A45" s="9" t="s">
        <v>3</v>
      </c>
      <c r="B45" s="13">
        <v>0.567</v>
      </c>
      <c r="C45" s="14">
        <v>0.562</v>
      </c>
      <c r="D45" s="14">
        <v>0.555</v>
      </c>
      <c r="E45" s="15">
        <v>0.554</v>
      </c>
      <c r="F45" s="13">
        <v>0.549</v>
      </c>
      <c r="G45" s="14">
        <v>0.55</v>
      </c>
      <c r="H45" s="14">
        <v>0.549</v>
      </c>
      <c r="I45" s="15">
        <v>0.549</v>
      </c>
      <c r="J45" s="13">
        <v>0.547</v>
      </c>
      <c r="K45" s="14">
        <v>0.544</v>
      </c>
      <c r="L45" s="14">
        <v>0.541</v>
      </c>
      <c r="M45" s="15">
        <v>0.539</v>
      </c>
      <c r="N45" s="13">
        <v>0.535</v>
      </c>
      <c r="O45" s="14">
        <v>0.532</v>
      </c>
      <c r="P45" s="14">
        <v>0.53</v>
      </c>
      <c r="Q45" s="15">
        <v>0.526</v>
      </c>
      <c r="R45" s="14">
        <v>0.521</v>
      </c>
      <c r="S45" s="14">
        <v>0.518</v>
      </c>
      <c r="T45" s="14">
        <v>0.52</v>
      </c>
      <c r="U45" s="15">
        <v>0.524</v>
      </c>
      <c r="V45" s="13">
        <v>0.528</v>
      </c>
      <c r="W45" s="14">
        <v>0.53</v>
      </c>
      <c r="X45" s="14">
        <v>0.536</v>
      </c>
      <c r="Y45" s="15">
        <v>0.538</v>
      </c>
      <c r="Z45" s="13">
        <v>0.543</v>
      </c>
      <c r="AA45" s="14">
        <v>0.547</v>
      </c>
      <c r="AB45" s="14">
        <v>0.549</v>
      </c>
      <c r="AC45" s="15">
        <v>0.552</v>
      </c>
      <c r="AD45" s="13">
        <v>0.555</v>
      </c>
      <c r="AE45" s="14">
        <v>0.557</v>
      </c>
      <c r="AF45" s="14">
        <v>0.561</v>
      </c>
      <c r="AG45" s="15">
        <v>0.557</v>
      </c>
      <c r="AH45" s="13">
        <v>0.564</v>
      </c>
      <c r="AI45" s="14">
        <v>0.572</v>
      </c>
      <c r="AJ45" s="14">
        <v>0.574</v>
      </c>
      <c r="AK45" s="15">
        <f>ROUND(AK37/AK34,3)</f>
        <v>0.575</v>
      </c>
      <c r="AL45" s="13">
        <f>ROUND(AL37/AL34,3)</f>
        <v>0.582</v>
      </c>
    </row>
    <row r="46" spans="1:38" ht="12.75">
      <c r="A46" s="9" t="s">
        <v>4</v>
      </c>
      <c r="B46" s="13">
        <v>0.096</v>
      </c>
      <c r="C46" s="14">
        <v>0.096</v>
      </c>
      <c r="D46" s="14">
        <v>0.096</v>
      </c>
      <c r="E46" s="15">
        <v>0.097</v>
      </c>
      <c r="F46" s="13">
        <v>0.096</v>
      </c>
      <c r="G46" s="14">
        <v>0.094</v>
      </c>
      <c r="H46" s="14">
        <v>0.094</v>
      </c>
      <c r="I46" s="15">
        <v>0.093</v>
      </c>
      <c r="J46" s="13">
        <v>0.093</v>
      </c>
      <c r="K46" s="14">
        <v>0.093</v>
      </c>
      <c r="L46" s="14">
        <v>0.093</v>
      </c>
      <c r="M46" s="15">
        <v>0.094</v>
      </c>
      <c r="N46" s="13">
        <v>0.094</v>
      </c>
      <c r="O46" s="14">
        <v>0.096</v>
      </c>
      <c r="P46" s="14">
        <v>0.096</v>
      </c>
      <c r="Q46" s="15">
        <v>0.097</v>
      </c>
      <c r="R46" s="14">
        <v>0.098</v>
      </c>
      <c r="S46" s="14">
        <v>0.098</v>
      </c>
      <c r="T46" s="14">
        <v>0.098</v>
      </c>
      <c r="U46" s="15">
        <v>0.095</v>
      </c>
      <c r="V46" s="13">
        <v>0.093</v>
      </c>
      <c r="W46" s="14">
        <v>0.092</v>
      </c>
      <c r="X46" s="14">
        <v>0.091</v>
      </c>
      <c r="Y46" s="15">
        <v>0.09</v>
      </c>
      <c r="Z46" s="13">
        <v>0.089</v>
      </c>
      <c r="AA46" s="14">
        <v>0.088</v>
      </c>
      <c r="AB46" s="14">
        <v>0.087</v>
      </c>
      <c r="AC46" s="15">
        <v>0.086</v>
      </c>
      <c r="AD46" s="13">
        <v>0.085</v>
      </c>
      <c r="AE46" s="14">
        <v>0.083</v>
      </c>
      <c r="AF46" s="14">
        <v>0.082</v>
      </c>
      <c r="AG46" s="15">
        <v>0.08</v>
      </c>
      <c r="AH46" s="13">
        <v>0.078</v>
      </c>
      <c r="AI46" s="14">
        <v>0.075</v>
      </c>
      <c r="AJ46" s="14">
        <v>0.073</v>
      </c>
      <c r="AK46" s="15">
        <f>ROUND(AK38/AK34,3)</f>
        <v>0.072</v>
      </c>
      <c r="AL46" s="13">
        <f>ROUND(AL38/AL34,3)</f>
        <v>0.07</v>
      </c>
    </row>
    <row r="47" spans="1:38" ht="9" customHeight="1">
      <c r="A47" s="9"/>
      <c r="B47" s="13"/>
      <c r="C47" s="14"/>
      <c r="D47" s="14"/>
      <c r="E47" s="15"/>
      <c r="F47" s="13"/>
      <c r="G47" s="14"/>
      <c r="H47" s="14"/>
      <c r="I47" s="15"/>
      <c r="J47" s="13"/>
      <c r="K47" s="14"/>
      <c r="L47" s="14"/>
      <c r="M47" s="15"/>
      <c r="N47" s="13"/>
      <c r="O47" s="14"/>
      <c r="P47" s="14"/>
      <c r="Q47" s="15"/>
      <c r="R47" s="14"/>
      <c r="S47" s="14"/>
      <c r="T47" s="14"/>
      <c r="U47" s="15"/>
      <c r="V47" s="13"/>
      <c r="W47" s="14"/>
      <c r="X47" s="14"/>
      <c r="Y47" s="15"/>
      <c r="Z47" s="13"/>
      <c r="AA47" s="14"/>
      <c r="AB47" s="14"/>
      <c r="AC47" s="15"/>
      <c r="AD47" s="13"/>
      <c r="AE47" s="14"/>
      <c r="AF47" s="14"/>
      <c r="AG47" s="15"/>
      <c r="AH47" s="13"/>
      <c r="AI47" s="14"/>
      <c r="AJ47" s="14"/>
      <c r="AK47" s="15"/>
      <c r="AL47" s="13"/>
    </row>
    <row r="48" spans="1:38" ht="12.75">
      <c r="A48" s="5" t="s">
        <v>6</v>
      </c>
      <c r="B48" s="13">
        <v>0.815</v>
      </c>
      <c r="C48" s="14">
        <v>0.812</v>
      </c>
      <c r="D48" s="14">
        <v>0.812</v>
      </c>
      <c r="E48" s="15">
        <v>0.804</v>
      </c>
      <c r="F48" s="13">
        <v>0.798</v>
      </c>
      <c r="G48" s="14">
        <v>0.805</v>
      </c>
      <c r="H48" s="14">
        <v>0.808</v>
      </c>
      <c r="I48" s="15">
        <v>0.799</v>
      </c>
      <c r="J48" s="13">
        <v>0.801</v>
      </c>
      <c r="K48" s="14">
        <v>0.806</v>
      </c>
      <c r="L48" s="14">
        <v>0.82</v>
      </c>
      <c r="M48" s="15">
        <v>0.81</v>
      </c>
      <c r="N48" s="13">
        <v>0.809</v>
      </c>
      <c r="O48" s="14">
        <v>0.815</v>
      </c>
      <c r="P48" s="14">
        <v>0.811</v>
      </c>
      <c r="Q48" s="15">
        <v>0.795</v>
      </c>
      <c r="R48" s="14">
        <v>0.796</v>
      </c>
      <c r="S48" s="14">
        <v>0.8</v>
      </c>
      <c r="T48" s="14">
        <v>0.795</v>
      </c>
      <c r="U48" s="15">
        <v>0.801</v>
      </c>
      <c r="V48" s="13">
        <v>0.799</v>
      </c>
      <c r="W48" s="14">
        <v>0.791</v>
      </c>
      <c r="X48" s="14">
        <v>0.789</v>
      </c>
      <c r="Y48" s="15">
        <v>0.783</v>
      </c>
      <c r="Z48" s="13">
        <v>0.779</v>
      </c>
      <c r="AA48" s="14">
        <v>0.779</v>
      </c>
      <c r="AB48" s="14">
        <v>0.773</v>
      </c>
      <c r="AC48" s="15">
        <v>0.765</v>
      </c>
      <c r="AD48" s="13">
        <v>0.76</v>
      </c>
      <c r="AE48" s="14">
        <v>0.758</v>
      </c>
      <c r="AF48" s="14">
        <v>0.76</v>
      </c>
      <c r="AG48" s="15">
        <v>0.748</v>
      </c>
      <c r="AH48" s="13">
        <v>0.742</v>
      </c>
      <c r="AI48" s="14">
        <v>0.742</v>
      </c>
      <c r="AJ48" s="14">
        <v>0.752</v>
      </c>
      <c r="AK48" s="15">
        <f aca="true" t="shared" si="1" ref="AK48:AL50">ROUND(AK40/AK36,3)</f>
        <v>0.748</v>
      </c>
      <c r="AL48" s="13">
        <f t="shared" si="1"/>
        <v>0.74</v>
      </c>
    </row>
    <row r="49" spans="1:38" ht="12.75">
      <c r="A49" s="9" t="s">
        <v>3</v>
      </c>
      <c r="B49" s="13">
        <v>0.8</v>
      </c>
      <c r="C49" s="14">
        <v>0.795</v>
      </c>
      <c r="D49" s="14">
        <v>0.798</v>
      </c>
      <c r="E49" s="15">
        <v>0.79</v>
      </c>
      <c r="F49" s="13">
        <v>0.782</v>
      </c>
      <c r="G49" s="14">
        <v>0.79</v>
      </c>
      <c r="H49" s="14">
        <v>0.794</v>
      </c>
      <c r="I49" s="15">
        <v>0.783</v>
      </c>
      <c r="J49" s="13">
        <v>0.785</v>
      </c>
      <c r="K49" s="14">
        <v>0.791</v>
      </c>
      <c r="L49" s="14">
        <v>0.806</v>
      </c>
      <c r="M49" s="15">
        <v>0.794</v>
      </c>
      <c r="N49" s="13">
        <v>0.794</v>
      </c>
      <c r="O49" s="14">
        <v>0.8</v>
      </c>
      <c r="P49" s="14">
        <v>0.796</v>
      </c>
      <c r="Q49" s="15">
        <v>0.778</v>
      </c>
      <c r="R49" s="14">
        <v>0.779</v>
      </c>
      <c r="S49" s="14">
        <v>0.783</v>
      </c>
      <c r="T49" s="14">
        <v>0.778</v>
      </c>
      <c r="U49" s="15">
        <v>0.787</v>
      </c>
      <c r="V49" s="13">
        <v>0.785</v>
      </c>
      <c r="W49" s="14">
        <v>0.775</v>
      </c>
      <c r="X49" s="14">
        <v>0.774</v>
      </c>
      <c r="Y49" s="15">
        <v>0.768</v>
      </c>
      <c r="Z49" s="13">
        <v>0.763</v>
      </c>
      <c r="AA49" s="14">
        <v>0.762</v>
      </c>
      <c r="AB49" s="14">
        <v>0.755</v>
      </c>
      <c r="AC49" s="15">
        <v>0.748</v>
      </c>
      <c r="AD49" s="13">
        <v>0.742</v>
      </c>
      <c r="AE49" s="14">
        <v>0.741</v>
      </c>
      <c r="AF49" s="14">
        <v>0.745</v>
      </c>
      <c r="AG49" s="15">
        <v>0.732</v>
      </c>
      <c r="AH49" s="13">
        <v>0.726</v>
      </c>
      <c r="AI49" s="14">
        <v>0.726</v>
      </c>
      <c r="AJ49" s="14">
        <v>0.74</v>
      </c>
      <c r="AK49" s="15">
        <f t="shared" si="1"/>
        <v>0.736</v>
      </c>
      <c r="AL49" s="13">
        <f t="shared" si="1"/>
        <v>0.725</v>
      </c>
    </row>
    <row r="50" spans="1:38" ht="12.75">
      <c r="A50" s="55" t="s">
        <v>4</v>
      </c>
      <c r="B50" s="13">
        <v>0.904</v>
      </c>
      <c r="C50" s="14">
        <v>0.911</v>
      </c>
      <c r="D50" s="14">
        <v>0.89</v>
      </c>
      <c r="E50" s="15">
        <v>0.885</v>
      </c>
      <c r="F50" s="13">
        <v>0.889</v>
      </c>
      <c r="G50" s="14">
        <v>0.885</v>
      </c>
      <c r="H50" s="14">
        <v>0.888</v>
      </c>
      <c r="I50" s="15">
        <v>0.893</v>
      </c>
      <c r="J50" s="13">
        <v>0.892</v>
      </c>
      <c r="K50" s="14">
        <v>0.886</v>
      </c>
      <c r="L50" s="14">
        <v>0.894</v>
      </c>
      <c r="M50" s="15">
        <v>0.897</v>
      </c>
      <c r="N50" s="13">
        <v>0.896</v>
      </c>
      <c r="O50" s="14">
        <v>0.893</v>
      </c>
      <c r="P50" s="14">
        <v>0.89</v>
      </c>
      <c r="Q50" s="15">
        <v>0.886</v>
      </c>
      <c r="R50" s="14">
        <v>0.883</v>
      </c>
      <c r="S50" s="14">
        <v>0.879</v>
      </c>
      <c r="T50" s="14">
        <v>0.876</v>
      </c>
      <c r="U50" s="15">
        <v>0.876</v>
      </c>
      <c r="V50" s="13">
        <v>0.875</v>
      </c>
      <c r="W50" s="14">
        <v>0.874</v>
      </c>
      <c r="X50" s="14">
        <v>0.875</v>
      </c>
      <c r="Y50" s="15">
        <v>0.875</v>
      </c>
      <c r="Z50" s="13">
        <v>0.873</v>
      </c>
      <c r="AA50" s="14">
        <v>0.87</v>
      </c>
      <c r="AB50" s="14">
        <v>0.867</v>
      </c>
      <c r="AC50" s="15">
        <v>0.867</v>
      </c>
      <c r="AD50" s="13">
        <v>0.866</v>
      </c>
      <c r="AE50" s="14">
        <v>0.863</v>
      </c>
      <c r="AF50" s="14">
        <v>0.861</v>
      </c>
      <c r="AG50" s="15">
        <v>0.856</v>
      </c>
      <c r="AH50" s="13">
        <v>0.853</v>
      </c>
      <c r="AI50" s="14">
        <v>0.853</v>
      </c>
      <c r="AJ50" s="14">
        <v>0.837</v>
      </c>
      <c r="AK50" s="15">
        <f t="shared" si="1"/>
        <v>0.852</v>
      </c>
      <c r="AL50" s="13">
        <f t="shared" si="1"/>
        <v>0.859</v>
      </c>
    </row>
    <row r="51" spans="1:38" s="20" customFormat="1" ht="12.75">
      <c r="A51" s="54"/>
      <c r="B51" s="13"/>
      <c r="C51" s="14"/>
      <c r="D51" s="14"/>
      <c r="E51" s="15"/>
      <c r="F51" s="13"/>
      <c r="G51" s="14"/>
      <c r="H51" s="14"/>
      <c r="I51" s="15"/>
      <c r="J51" s="14"/>
      <c r="K51" s="14"/>
      <c r="L51" s="14"/>
      <c r="M51" s="14"/>
      <c r="N51" s="13"/>
      <c r="O51" s="14"/>
      <c r="P51" s="14"/>
      <c r="Q51" s="15"/>
      <c r="R51" s="14"/>
      <c r="S51" s="14"/>
      <c r="T51" s="14"/>
      <c r="U51" s="14"/>
      <c r="V51" s="13"/>
      <c r="W51" s="14"/>
      <c r="X51" s="14"/>
      <c r="Y51" s="15"/>
      <c r="Z51" s="14"/>
      <c r="AA51" s="14"/>
      <c r="AB51" s="14"/>
      <c r="AC51" s="14"/>
      <c r="AD51" s="13"/>
      <c r="AE51" s="14"/>
      <c r="AF51" s="14"/>
      <c r="AG51" s="15"/>
      <c r="AH51" s="13"/>
      <c r="AI51" s="14"/>
      <c r="AJ51" s="14"/>
      <c r="AK51" s="15"/>
      <c r="AL51" s="13"/>
    </row>
    <row r="52" spans="1:38" ht="12.75">
      <c r="A52" s="5" t="s">
        <v>67</v>
      </c>
      <c r="B52" s="13">
        <v>0.542</v>
      </c>
      <c r="C52" s="14">
        <v>0.535</v>
      </c>
      <c r="D52" s="14">
        <v>0.531</v>
      </c>
      <c r="E52" s="14">
        <v>0.525</v>
      </c>
      <c r="F52" s="13">
        <v>0.516</v>
      </c>
      <c r="G52" s="14">
        <v>0.52</v>
      </c>
      <c r="H52" s="14">
        <v>0.521</v>
      </c>
      <c r="I52" s="15">
        <v>0.515</v>
      </c>
      <c r="J52" s="13">
        <v>0.515</v>
      </c>
      <c r="K52" s="14">
        <v>0.516</v>
      </c>
      <c r="L52" s="14">
        <v>0.524</v>
      </c>
      <c r="M52" s="15">
        <v>0.517</v>
      </c>
      <c r="N52" s="14">
        <v>0.514</v>
      </c>
      <c r="O52" s="14">
        <v>0.516</v>
      </c>
      <c r="P52" s="14">
        <v>0.512</v>
      </c>
      <c r="Q52" s="14">
        <v>0.501</v>
      </c>
      <c r="R52" s="13">
        <v>0.498</v>
      </c>
      <c r="S52" s="14">
        <v>0.498</v>
      </c>
      <c r="T52" s="14">
        <v>0.496</v>
      </c>
      <c r="U52" s="15">
        <v>0.502</v>
      </c>
      <c r="V52" s="13">
        <v>0.502</v>
      </c>
      <c r="W52" s="14">
        <v>0.497</v>
      </c>
      <c r="X52" s="14">
        <v>0.501</v>
      </c>
      <c r="Y52" s="15">
        <v>0.497</v>
      </c>
      <c r="Z52" s="13">
        <v>0.499</v>
      </c>
      <c r="AA52" s="14">
        <v>0.502</v>
      </c>
      <c r="AB52" s="14">
        <v>0.501</v>
      </c>
      <c r="AC52" s="15">
        <v>0.498</v>
      </c>
      <c r="AD52" s="13">
        <v>0.496</v>
      </c>
      <c r="AE52" s="14">
        <v>0.495</v>
      </c>
      <c r="AF52" s="14">
        <v>0.498</v>
      </c>
      <c r="AG52" s="15">
        <v>0.487</v>
      </c>
      <c r="AH52" s="13">
        <v>0.487</v>
      </c>
      <c r="AI52" s="14">
        <v>0.49</v>
      </c>
      <c r="AJ52" s="14">
        <v>0.498</v>
      </c>
      <c r="AK52" s="15">
        <f>ROUND(AK40/AK34,3)</f>
        <v>0.496</v>
      </c>
      <c r="AL52" s="13">
        <f>ROUND(AL40/AL34,3)</f>
        <v>0.495</v>
      </c>
    </row>
    <row r="53" spans="1:38" ht="12.75">
      <c r="A53" s="9" t="s">
        <v>3</v>
      </c>
      <c r="B53" s="13">
        <v>0.454</v>
      </c>
      <c r="C53" s="14">
        <v>0.447</v>
      </c>
      <c r="D53" s="14">
        <v>0.443</v>
      </c>
      <c r="E53" s="14">
        <v>0.438</v>
      </c>
      <c r="F53" s="13">
        <v>0.429</v>
      </c>
      <c r="G53" s="14">
        <v>0.435</v>
      </c>
      <c r="H53" s="14">
        <v>0.436</v>
      </c>
      <c r="I53" s="15">
        <v>0.43</v>
      </c>
      <c r="J53" s="13">
        <v>0.429</v>
      </c>
      <c r="K53" s="14">
        <v>0.43</v>
      </c>
      <c r="L53" s="14">
        <v>0.437</v>
      </c>
      <c r="M53" s="15">
        <v>0.428</v>
      </c>
      <c r="N53" s="14">
        <v>0.425</v>
      </c>
      <c r="O53" s="14">
        <v>0.426</v>
      </c>
      <c r="P53" s="14">
        <v>0.421</v>
      </c>
      <c r="Q53" s="14">
        <v>0.409</v>
      </c>
      <c r="R53" s="13">
        <v>0.406</v>
      </c>
      <c r="S53" s="14">
        <v>0.406</v>
      </c>
      <c r="T53" s="14">
        <v>0.405</v>
      </c>
      <c r="U53" s="15">
        <v>0.413</v>
      </c>
      <c r="V53" s="13">
        <v>0.414</v>
      </c>
      <c r="W53" s="14">
        <v>0.411</v>
      </c>
      <c r="X53" s="14">
        <v>0.415</v>
      </c>
      <c r="Y53" s="15">
        <v>0.413</v>
      </c>
      <c r="Z53" s="13">
        <v>0.414</v>
      </c>
      <c r="AA53" s="14">
        <v>0.417</v>
      </c>
      <c r="AB53" s="14">
        <v>0.415</v>
      </c>
      <c r="AC53" s="15">
        <v>0.413</v>
      </c>
      <c r="AD53" s="13">
        <v>0.412</v>
      </c>
      <c r="AE53" s="14">
        <v>0.413</v>
      </c>
      <c r="AF53" s="14">
        <v>0.417</v>
      </c>
      <c r="AG53" s="15">
        <v>0.408</v>
      </c>
      <c r="AH53" s="13">
        <v>0.41</v>
      </c>
      <c r="AI53" s="14">
        <v>0.415</v>
      </c>
      <c r="AJ53" s="14">
        <v>0.425</v>
      </c>
      <c r="AK53" s="15">
        <f>ROUND(AK41/AK34,3)</f>
        <v>0.423</v>
      </c>
      <c r="AL53" s="13">
        <f>ROUND(AL41/AL34,3)</f>
        <v>0.422</v>
      </c>
    </row>
    <row r="54" spans="1:38" ht="13.5" thickBot="1">
      <c r="A54" s="16" t="s">
        <v>4</v>
      </c>
      <c r="B54" s="17">
        <v>0.087</v>
      </c>
      <c r="C54" s="18">
        <v>0.087</v>
      </c>
      <c r="D54" s="18">
        <v>0.086</v>
      </c>
      <c r="E54" s="18">
        <v>0.086</v>
      </c>
      <c r="F54" s="17">
        <v>0.085</v>
      </c>
      <c r="G54" s="18">
        <v>0.083</v>
      </c>
      <c r="H54" s="18">
        <v>0.083</v>
      </c>
      <c r="I54" s="19">
        <v>0.083</v>
      </c>
      <c r="J54" s="17">
        <v>0.083</v>
      </c>
      <c r="K54" s="18">
        <v>0.083</v>
      </c>
      <c r="L54" s="18">
        <v>0.084</v>
      </c>
      <c r="M54" s="19">
        <v>0.084</v>
      </c>
      <c r="N54" s="17">
        <v>0.084</v>
      </c>
      <c r="O54" s="18">
        <v>0.085</v>
      </c>
      <c r="P54" s="18">
        <v>0.085</v>
      </c>
      <c r="Q54" s="18">
        <v>0.086</v>
      </c>
      <c r="R54" s="17">
        <v>0.087</v>
      </c>
      <c r="S54" s="18">
        <v>0.086</v>
      </c>
      <c r="T54" s="18">
        <v>0.085</v>
      </c>
      <c r="U54" s="19">
        <v>0.083</v>
      </c>
      <c r="V54" s="17">
        <v>0.081</v>
      </c>
      <c r="W54" s="18">
        <v>0.08</v>
      </c>
      <c r="X54" s="18">
        <v>0.08</v>
      </c>
      <c r="Y54" s="19">
        <v>0.079</v>
      </c>
      <c r="Z54" s="17">
        <v>0.078</v>
      </c>
      <c r="AA54" s="18">
        <v>0.076</v>
      </c>
      <c r="AB54" s="18">
        <v>0.075</v>
      </c>
      <c r="AC54" s="19">
        <v>0.075</v>
      </c>
      <c r="AD54" s="17">
        <v>0.074</v>
      </c>
      <c r="AE54" s="18">
        <v>0.072</v>
      </c>
      <c r="AF54" s="18">
        <v>0.071</v>
      </c>
      <c r="AG54" s="19">
        <v>0.069</v>
      </c>
      <c r="AH54" s="17">
        <v>0.067</v>
      </c>
      <c r="AI54" s="18">
        <v>0.064</v>
      </c>
      <c r="AJ54" s="18">
        <v>0.061</v>
      </c>
      <c r="AK54" s="19">
        <f>ROUND(AK42/AK34,3)</f>
        <v>0.061</v>
      </c>
      <c r="AL54" s="17">
        <f>ROUND(AL42/AL34,3)</f>
        <v>0.06</v>
      </c>
    </row>
    <row r="55" spans="1:19" ht="12.75">
      <c r="A55" s="22" t="s">
        <v>7</v>
      </c>
      <c r="S55" s="20"/>
    </row>
    <row r="56" spans="6:32" ht="12"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6:32" ht="12"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IGDE0430</dc:creator>
  <cp:keywords/>
  <dc:description/>
  <cp:lastModifiedBy>LABYAD Rhania</cp:lastModifiedBy>
  <dcterms:created xsi:type="dcterms:W3CDTF">2015-12-08T16:20:51Z</dcterms:created>
  <dcterms:modified xsi:type="dcterms:W3CDTF">2019-10-29T10:10:33Z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